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Korisnik531\Desktop\POLUGODIŠNJE IZVRŠENJE\"/>
    </mc:Choice>
  </mc:AlternateContent>
  <xr:revisionPtr revIDLastSave="0" documentId="13_ncr:1_{9576969E-3A67-43B7-B7E2-19D34D0031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alytics" sheetId="1" r:id="rId1"/>
  </sheets>
  <definedNames>
    <definedName name="_xlnm._FilterDatabase" localSheetId="0" hidden="1">Analytics!$A$1:$T$1</definedName>
  </definedNames>
  <calcPr calcId="181029"/>
</workbook>
</file>

<file path=xl/calcChain.xml><?xml version="1.0" encoding="utf-8"?>
<calcChain xmlns="http://schemas.openxmlformats.org/spreadsheetml/2006/main">
  <c r="L96" i="1" l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95" i="1"/>
  <c r="M95" i="1" s="1"/>
</calcChain>
</file>

<file path=xl/sharedStrings.xml><?xml version="1.0" encoding="utf-8"?>
<sst xmlns="http://schemas.openxmlformats.org/spreadsheetml/2006/main" count="1733" uniqueCount="445">
  <si>
    <t>Predmet nabave</t>
  </si>
  <si>
    <t>Evid. Broj</t>
  </si>
  <si>
    <t>Vrsta postupka</t>
  </si>
  <si>
    <t>OIB ugovaratelja</t>
  </si>
  <si>
    <t>Datum sklapanja</t>
  </si>
  <si>
    <t>Trajanje</t>
  </si>
  <si>
    <t>Iznos PDV-a</t>
  </si>
  <si>
    <t>Datum izvršenja</t>
  </si>
  <si>
    <t>Naziv ugovaratelja</t>
  </si>
  <si>
    <t>Broj ugovora</t>
  </si>
  <si>
    <t xml:space="preserve">Iznos s PDV-om </t>
  </si>
  <si>
    <t>Ukupni iznos (sa izmjenama) bez PDV-a</t>
  </si>
  <si>
    <t>Ukupni iznos (sa izmjenama) s PDV-om</t>
  </si>
  <si>
    <t>EU Financ.</t>
  </si>
  <si>
    <t>Iznos izmjene s PDV-om</t>
  </si>
  <si>
    <t>Iznos izmjene bez PDV-a</t>
  </si>
  <si>
    <t>Status ugovora</t>
  </si>
  <si>
    <t>EJN 16/24</t>
  </si>
  <si>
    <t>NABAVA SVINJETINE</t>
  </si>
  <si>
    <t>Nabava izuzeta od primjene ZJN</t>
  </si>
  <si>
    <t>NE</t>
  </si>
  <si>
    <t>KLASA : 100-00/23-01/182   UR.BR. 2181-11-5</t>
  </si>
  <si>
    <t/>
  </si>
  <si>
    <t>MESNA INDUSTRIJA BRAĆA PIVAC d.o.o.</t>
  </si>
  <si>
    <t>OD: 12.01.2024 - DO: 31.12.2024</t>
  </si>
  <si>
    <t>Ugovoren</t>
  </si>
  <si>
    <t>EJN 89/24</t>
  </si>
  <si>
    <t>DOBAVA I MONTAŽA TERMOSTATSKIH VENTILA</t>
  </si>
  <si>
    <t>KLASA: 100-00/24-01/103  UR.BR.: 2181-531-01-4</t>
  </si>
  <si>
    <t>VERTRON d.o.o.</t>
  </si>
  <si>
    <t>OD: 25.06.2024 - DO: 31.12.2024</t>
  </si>
  <si>
    <t>EJN 87/24</t>
  </si>
  <si>
    <t>UGRADNJA PLINODOJAVE</t>
  </si>
  <si>
    <t>KLASA: 100-00/24-01/102  UR.BR.: 2181-11-4</t>
  </si>
  <si>
    <t>ELECTRONIC SECURITY d.o.o.</t>
  </si>
  <si>
    <t>OD: 20.06.2024 - DO: 31.12.2024</t>
  </si>
  <si>
    <t>EJN 88/24</t>
  </si>
  <si>
    <t>UGRADNJA KLIMA UREĐAJA</t>
  </si>
  <si>
    <t>KLASA: 100-00/24-01/104  UR.BR.: 2181-531-01-6</t>
  </si>
  <si>
    <t>SINE-ST d.o.o.</t>
  </si>
  <si>
    <t>OD: 08.07.2024 - DO: 31.12.2024</t>
  </si>
  <si>
    <t>EJN 77/24</t>
  </si>
  <si>
    <t>ODRŽAVANJE INFORMATIČKOG SUSTAVA I OPREME</t>
  </si>
  <si>
    <t>KLASA : 100-00/24-01/100  UR.BR.: 2181-11-4</t>
  </si>
  <si>
    <t>TEHNIČKA PODRŠKA d.o.o.</t>
  </si>
  <si>
    <t>EJN 45/24</t>
  </si>
  <si>
    <t xml:space="preserve">NABAVA RADOVA NA REKONSTRUKCIJI APARTMANA U DVOKREVETNU SOBU U OBJEKTU DOMA U VUKOVARSKOJ </t>
  </si>
  <si>
    <t>KLASA: 100-00/24-01/21  UR.BR.: 2181-11-5</t>
  </si>
  <si>
    <t>B.B. BURAZIN d.o.o.</t>
  </si>
  <si>
    <t>OD: 29.01.2024 - DO: 31.12.2024</t>
  </si>
  <si>
    <t>EJN 84/24</t>
  </si>
  <si>
    <t>USLUGE ODRŽAVANJA VENTILACIJSKE OPREME</t>
  </si>
  <si>
    <t>KLASA : 100-00/24-01/77  UR.BR.: 2181-11-4</t>
  </si>
  <si>
    <t>OD: 29.04.2024 - DO: 31.12.2024</t>
  </si>
  <si>
    <t>EJN 82/24</t>
  </si>
  <si>
    <t>NABAVA KUHINJSKE OPREME</t>
  </si>
  <si>
    <t>KLASA: 100-00/24-01/69  UR.BR.: 2181-531-01-4</t>
  </si>
  <si>
    <t>VOX-BRANKO d.o.o.</t>
  </si>
  <si>
    <t>OD: 10.04.2024 - DO: 31.12.2024</t>
  </si>
  <si>
    <t>EJN 81/24</t>
  </si>
  <si>
    <t>NABAVA PRAONIČKE OPREME</t>
  </si>
  <si>
    <t>KLASA : 100-00/24-01/68  UR.BR.:  2181-531-01-4</t>
  </si>
  <si>
    <t>EJN 78/24</t>
  </si>
  <si>
    <t>NABAVA MEDICINSKOG MATERIJALA</t>
  </si>
  <si>
    <t>KLASA: 100-00/24-01/48  UR.BR.: 2181-531-01-4</t>
  </si>
  <si>
    <t>LJEKARNA SPLITSKO-DALMATINSKE ŽUPANIJE</t>
  </si>
  <si>
    <t>OD: 03.04.2024 - DO: 31.12.2024</t>
  </si>
  <si>
    <t>EJN 60/24</t>
  </si>
  <si>
    <t>NABAVA RADOVA NA UREĐENJU OKOLIŠA OBJEKATA ZENTA I VUKOVARSKA</t>
  </si>
  <si>
    <t>KLASA : 100-00/24-01/38  UR.BR.: 2181-11-4</t>
  </si>
  <si>
    <t>MOZAIK GRUPA d.o.o.</t>
  </si>
  <si>
    <t>OD: 04.03.2024 - DO: 31.12.2024</t>
  </si>
  <si>
    <t>EJN 28/24</t>
  </si>
  <si>
    <t>NABAVA KUHINJSKE OPREME- SITNI INVENTAR</t>
  </si>
  <si>
    <t>KLASA:100-00/24-01/105   UR.BR.: 2181-531-01-4</t>
  </si>
  <si>
    <t>PROVIDER SERVICE d.o.o.</t>
  </si>
  <si>
    <t>EJN 47/24</t>
  </si>
  <si>
    <t>NABAVA LIČILAČKIH RADOVA</t>
  </si>
  <si>
    <t>KLASA : 100-00/24-01/58 UR.BR.: 2181-531-01-4</t>
  </si>
  <si>
    <t>N.V.NEOM-COMPANY, d.o.o.N.V. NEOM-COMPANY</t>
  </si>
  <si>
    <t>OD: 28.03.2024 - DO: 31.12.2024</t>
  </si>
  <si>
    <t>EJN 19/24</t>
  </si>
  <si>
    <t>NABAVA SMRZNUTOG POVRĆA</t>
  </si>
  <si>
    <t>KLASA : 100-00/24-01/09  UR.BR.: 2181-531-01-4</t>
  </si>
  <si>
    <t>BROSS TRADE d.o.o.</t>
  </si>
  <si>
    <t>OD: 18.01.2024 - DO: 31.12.2024</t>
  </si>
  <si>
    <t>EJN 14/24</t>
  </si>
  <si>
    <t>NABAVA MESNIH PROIZVODA</t>
  </si>
  <si>
    <t>KLASA: 100-00/23-01/178  UR.BR.: 2181-11-4</t>
  </si>
  <si>
    <t>AGRO MALEŠ d.o.o.</t>
  </si>
  <si>
    <t>EJN 15/24</t>
  </si>
  <si>
    <t>NABAVA PILETINE</t>
  </si>
  <si>
    <t>KLASA : 100-00/23-01/179  UR.BR.: 2181-11-5</t>
  </si>
  <si>
    <t>EJN 13/24</t>
  </si>
  <si>
    <t>NABAVA SVJEŽIH JAJA</t>
  </si>
  <si>
    <t>KLASA : 100-00/23-01/177   UR.BR.: 2181-11-5</t>
  </si>
  <si>
    <t>OPG BARTULOVIĆ</t>
  </si>
  <si>
    <t>EJN 74/24</t>
  </si>
  <si>
    <t>NABAVA PASIVNIH ANTIDEKUBITALNIH MADRACA</t>
  </si>
  <si>
    <t>KLASA : 100-00/24-01/84  UR.BR.: 2181-11-4</t>
  </si>
  <si>
    <t>SB FLEKS d.o.o.</t>
  </si>
  <si>
    <t>OD: 02.05.2024 - DO: 31.12.2024</t>
  </si>
  <si>
    <t>EJN 66/24</t>
  </si>
  <si>
    <t>NABAVA RAČUNALNE OPREME</t>
  </si>
  <si>
    <t>KLASA: 100-00/24-01/74  UR.BR.: 2181-531-01-4</t>
  </si>
  <si>
    <t>OD: 22.04.2024 - DO: 31.12.2024</t>
  </si>
  <si>
    <t>EJN 69/24</t>
  </si>
  <si>
    <t>NABAVA RADOVA REKONSTRUKCIJE ČAJNE KUHINJE</t>
  </si>
  <si>
    <t>KLASA : 100-00/24-01/43  UR.BR.: 2181-11-4</t>
  </si>
  <si>
    <t>OD: 12.03.2024 - DO: 31.12.2024</t>
  </si>
  <si>
    <t>EJN 74-1/24</t>
  </si>
  <si>
    <t>NABAVA ELEKTROMATERIJALA ZA ODRŽAVANJE ZGRADE</t>
  </si>
  <si>
    <t>KLASA : 100-00/24-01/22  UR.BR.:  2181-11-3-7</t>
  </si>
  <si>
    <t>EKOWATT d.o.o.</t>
  </si>
  <si>
    <t>OD: 01.03.2024 - DO: 31.12.2024</t>
  </si>
  <si>
    <t>EJN 75-1/24</t>
  </si>
  <si>
    <t>NABAVA SANITARNOG MATERIJALA ZA ODRŽAVANJE ZGRADE</t>
  </si>
  <si>
    <t>KLASA : 100-00/24-01/36  UR.BR.: 2181-11-4</t>
  </si>
  <si>
    <t>TEFLON d.o.o.</t>
  </si>
  <si>
    <t>OD: 27.02.2024 - DO: 31.12.2024</t>
  </si>
  <si>
    <t>EJN 76-1/24</t>
  </si>
  <si>
    <t>NABAVA USLUGA OPREMANJA SOBA -IZRADE NAMJEŠTAJA U OBJEKTIMA DOMA</t>
  </si>
  <si>
    <t>KLASA : 100-00/24-01/40  UR.BR.: 2181-11-3</t>
  </si>
  <si>
    <t>MARUŠIĆ, obrt za parketarske usluge i ugradnju stolarije, vl. Ante Marušić, Dugi Rat,  Stjepana  Radića 3</t>
  </si>
  <si>
    <t>EJN 76/24</t>
  </si>
  <si>
    <t>KLASA : 100-00/24-01/85  UR.BR.: 2181-11-3</t>
  </si>
  <si>
    <t>EJN 29/24</t>
  </si>
  <si>
    <t>NABAVA MEDICINSKIH KREVETA</t>
  </si>
  <si>
    <t>KLASA : 100-00/24-01/59  UR.BR.: 2181-531-01-4</t>
  </si>
  <si>
    <t>KARL DIETZ KIJEVO d.o.o.</t>
  </si>
  <si>
    <t>EJN 30/24</t>
  </si>
  <si>
    <t>NABAVA DVOSTRANIH NOĆNIH ORMARIĆA</t>
  </si>
  <si>
    <t>KLASA: 100-00/24-01/67  UR.BR.: 2181-531-01-4</t>
  </si>
  <si>
    <t>OD: 09.04.2024 - DO: 31.12.2024</t>
  </si>
  <si>
    <t>EJN 33/24</t>
  </si>
  <si>
    <t>NABAVA POSTELJINE</t>
  </si>
  <si>
    <t>MATIVO d.o.o.</t>
  </si>
  <si>
    <t>EJN 36/24</t>
  </si>
  <si>
    <t>NABAVA I MONTAŽA OPREME U KOTLOVNICAMA DOMA</t>
  </si>
  <si>
    <t>KLASA : 100-00/24-01/42  UR.BR.: 2181-531-01-6</t>
  </si>
  <si>
    <t>GORIONIK INSTALACIJE j.d.o.o.</t>
  </si>
  <si>
    <t>OD: 25.03.2024 - DO: 31.12.2024</t>
  </si>
  <si>
    <t>EJN 37/24</t>
  </si>
  <si>
    <t>NABAVA USLUGA ODRŽAVANJA I POPRAVAKA UGOSTITELJSKE I PRAONIČKE OPREME</t>
  </si>
  <si>
    <t>KLASA : 100-00/24-01/39  UR.BR.:  2181-11-4</t>
  </si>
  <si>
    <t>EJN 46/24</t>
  </si>
  <si>
    <t xml:space="preserve">NABAVA PARKETARSKIH RADOVA U DVOKREVETNOJ SOBI </t>
  </si>
  <si>
    <t>KLASA : 100-00/24-01/25   UR.BR.: 2181-11-4</t>
  </si>
  <si>
    <t>OD: 13.02.2024 - DO: 31.12.2024</t>
  </si>
  <si>
    <t>EJN 18/24</t>
  </si>
  <si>
    <t>NABAVA PECIVA I KOLAČA</t>
  </si>
  <si>
    <t>KLASA : 100-00/23-01/181  UR.BR.: 2181-11-5</t>
  </si>
  <si>
    <t>BABIĆ PEKARA d.o.o.</t>
  </si>
  <si>
    <t>EJN 17/24</t>
  </si>
  <si>
    <t>NABAVA IZNUTRICA</t>
  </si>
  <si>
    <t>KLASA : 100-00/23-01/180   UR.BR.: 2181-11-5</t>
  </si>
  <si>
    <t>EJN 12/24</t>
  </si>
  <si>
    <t xml:space="preserve">NABAVA PROIZVODA ZA ČIŠĆENJE </t>
  </si>
  <si>
    <t>KLASA : 100-00/323-01/176   UR.BR.: 2181-11-4</t>
  </si>
  <si>
    <t>Saponia d.d.</t>
  </si>
  <si>
    <t>OD: 09.01.2024 - DO: 31.12.2024</t>
  </si>
  <si>
    <t>EJN 20/24</t>
  </si>
  <si>
    <t>NABAVA TJESTENINE</t>
  </si>
  <si>
    <t>KLASA : 100-00/24-01/10   UR.BR.: 2181-531-01-5</t>
  </si>
  <si>
    <t>KOZJAK dva d.o.o.</t>
  </si>
  <si>
    <t>EJN 21/24</t>
  </si>
  <si>
    <t>NABAVA ALKOHOLNIH PIĆA</t>
  </si>
  <si>
    <t>EJN 22/24</t>
  </si>
  <si>
    <t>NABAVA UREDSKOG MATERIJALA</t>
  </si>
  <si>
    <t>TEXT-PAPIR d.o.o.</t>
  </si>
  <si>
    <t>EJN 85/24</t>
  </si>
  <si>
    <t xml:space="preserve">TERMO PREŠA S PRINTEROM ZA OZNAČAVANJE ROBE KORISNIKA </t>
  </si>
  <si>
    <t>KLASA : 100-00/24-01/90   UR.BR.: 2181-531-01-4</t>
  </si>
  <si>
    <t>EUROCOP d.o.o.</t>
  </si>
  <si>
    <t>OD: 28.05.2024 - DO: 31.12.2024</t>
  </si>
  <si>
    <t>EJN 86/24</t>
  </si>
  <si>
    <t>RADOVI ODRŽAVANJA KOTLOVNICE- SERVIS PROTOČNOG BOJLERA</t>
  </si>
  <si>
    <t>KLASA : 100-00/24-01/91    UR.BR.: 2181-531-01-4</t>
  </si>
  <si>
    <t>DAL KEMING D.O.O.</t>
  </si>
  <si>
    <t>OD: 29.05.2024 - DO: 31.12.2024</t>
  </si>
  <si>
    <t>EJN 58/24</t>
  </si>
  <si>
    <t>USLUGE DEZINFEKCIJE,DEZINSEKCIJE I DERATIZACIJE</t>
  </si>
  <si>
    <t>KLASA :100-00/24-01/27  UR.BR.: 2181-11-4</t>
  </si>
  <si>
    <t>MINELA, d.o.o.</t>
  </si>
  <si>
    <t>EJN 40/24</t>
  </si>
  <si>
    <t>NABAVA I UGRADNJA PVC I ALU STOLARIJE</t>
  </si>
  <si>
    <t>KLASA : 100-00/24-01/26  UR.BR.: 2181-11-4</t>
  </si>
  <si>
    <t>SKAJ d.o.o.</t>
  </si>
  <si>
    <t>E-MV 24/24</t>
  </si>
  <si>
    <t>Kruh i krušni proizvodi</t>
  </si>
  <si>
    <t>Otvoreni postupak</t>
  </si>
  <si>
    <t>Klasa: 100-00/24-01/94, Urbroj: 2181-531-3</t>
  </si>
  <si>
    <t>EJN 38/24</t>
  </si>
  <si>
    <t>NABAVA USLUGA ODRŽAVANJA KLIMATIZACIJE</t>
  </si>
  <si>
    <t>KLASA : 100-00/24-01/87   UR.BR.: 2181-531-01-4</t>
  </si>
  <si>
    <t xml:space="preserve">CPV                                                </t>
  </si>
  <si>
    <t>30.06.2024.</t>
  </si>
  <si>
    <t>E-MV 01/24</t>
  </si>
  <si>
    <t>E-MV 02/24</t>
  </si>
  <si>
    <t>E-MV 03/24</t>
  </si>
  <si>
    <t>E-MV 04/24</t>
  </si>
  <si>
    <t>E-MV 05/24</t>
  </si>
  <si>
    <t>E-MV 06/24</t>
  </si>
  <si>
    <t>E-MV 07/24</t>
  </si>
  <si>
    <t>E-MV 08/24</t>
  </si>
  <si>
    <t>E-MV 09/24</t>
  </si>
  <si>
    <t>E-MV 10/24</t>
  </si>
  <si>
    <t>E-MV 11/24</t>
  </si>
  <si>
    <t>E-VV 25/24</t>
  </si>
  <si>
    <t>E-VV 26/24</t>
  </si>
  <si>
    <t xml:space="preserve"> EJN 27/24</t>
  </si>
  <si>
    <t>EJN 31/24</t>
  </si>
  <si>
    <t>EJN 32/24</t>
  </si>
  <si>
    <t>EJN 34/24</t>
  </si>
  <si>
    <t>EJN 35/24</t>
  </si>
  <si>
    <t>EJN 39/24</t>
  </si>
  <si>
    <t>EJN 41/24</t>
  </si>
  <si>
    <t>EJN 42/24</t>
  </si>
  <si>
    <t>EJN 43/24</t>
  </si>
  <si>
    <t>EJN 44/24</t>
  </si>
  <si>
    <t>EJN 48/24</t>
  </si>
  <si>
    <t>EJN 49/24</t>
  </si>
  <si>
    <t>EJN 50/24</t>
  </si>
  <si>
    <t>EJN 51/24</t>
  </si>
  <si>
    <t>EJN 52/24</t>
  </si>
  <si>
    <t>EJN 53/24</t>
  </si>
  <si>
    <t>EJN 54/24</t>
  </si>
  <si>
    <t>EJN 55/24</t>
  </si>
  <si>
    <t>EJN 56/24</t>
  </si>
  <si>
    <t>EJN 57/24</t>
  </si>
  <si>
    <t>EJN 59/24</t>
  </si>
  <si>
    <t>EJN 61/24</t>
  </si>
  <si>
    <t>EJN 62/24</t>
  </si>
  <si>
    <t>EJN 63/24</t>
  </si>
  <si>
    <t>EJN 64/24</t>
  </si>
  <si>
    <t>EJN 65/24</t>
  </si>
  <si>
    <t>EJN 67/24</t>
  </si>
  <si>
    <t>EJN 68/24</t>
  </si>
  <si>
    <t>EJN70/24</t>
  </si>
  <si>
    <t>EJN 71/24</t>
  </si>
  <si>
    <t>EJN 72/24</t>
  </si>
  <si>
    <t>EJN 73/24</t>
  </si>
  <si>
    <t>E-MV 12/24</t>
  </si>
  <si>
    <t>EJN 75/24</t>
  </si>
  <si>
    <t>EJN 79/24</t>
  </si>
  <si>
    <t>EJN 80/24</t>
  </si>
  <si>
    <t>EJN 75-1//24</t>
  </si>
  <si>
    <t>EJN 90/24</t>
  </si>
  <si>
    <t>Nar. 3/24</t>
  </si>
  <si>
    <t>plin ( INA- narudžbenica)</t>
  </si>
  <si>
    <t>telefonske usluge, fiksni Internet</t>
  </si>
  <si>
    <t>usluge mobilne telefonije</t>
  </si>
  <si>
    <t>zavjese</t>
  </si>
  <si>
    <t>radna obuća i odjeća</t>
  </si>
  <si>
    <t>vodoinstalaterski radovi</t>
  </si>
  <si>
    <t>izolacijski i radovi s knaufom</t>
  </si>
  <si>
    <t>radovi na postavljanju gipsanih ploča</t>
  </si>
  <si>
    <t>stolarski radovi</t>
  </si>
  <si>
    <t>rekonstrukcija sanitarnih čvorova</t>
  </si>
  <si>
    <t>bravarski radovi</t>
  </si>
  <si>
    <t>fasaderski radovi</t>
  </si>
  <si>
    <t>keramički radovi</t>
  </si>
  <si>
    <t>tapetarski radovi</t>
  </si>
  <si>
    <t>hidroizolacijski</t>
  </si>
  <si>
    <t>zidarski radovi</t>
  </si>
  <si>
    <t>podopolagački radovi</t>
  </si>
  <si>
    <t>računalne usluge</t>
  </si>
  <si>
    <t>ispitivanje elektroničkih instalacija</t>
  </si>
  <si>
    <t>elektroinstalaterski radovi</t>
  </si>
  <si>
    <t>građevinsko-obrtnički radovi na uređenju arhivskog prostora</t>
  </si>
  <si>
    <t>Implementacija softvera (nadogradnja sustava)</t>
  </si>
  <si>
    <t>intelektualne usluge</t>
  </si>
  <si>
    <t>Nabavka kombi vozila (Auto Hrvatska)</t>
  </si>
  <si>
    <t>Nabavka kuhinjske opreme</t>
  </si>
  <si>
    <t>Čišćenje  i dezinfekcija ventilacije</t>
  </si>
  <si>
    <t>Izrada troškovnika</t>
  </si>
  <si>
    <t>45317300-5</t>
  </si>
  <si>
    <t>45450000-6</t>
  </si>
  <si>
    <t>72212920-4</t>
  </si>
  <si>
    <t>79419000-4</t>
  </si>
  <si>
    <t>34115200-8</t>
  </si>
  <si>
    <t>90910000-9</t>
  </si>
  <si>
    <t>71242000-6</t>
  </si>
  <si>
    <t>Nar.5/24</t>
  </si>
  <si>
    <t>Godišnji pregled vatrogasnih aparata</t>
  </si>
  <si>
    <t>HEP d.o.o.</t>
  </si>
  <si>
    <t>Dukat d.o.o.</t>
  </si>
  <si>
    <t>Narodne novine d.d.</t>
  </si>
  <si>
    <t>Tapess d.o.o.</t>
  </si>
  <si>
    <t>Petrol d.o.o.</t>
  </si>
  <si>
    <t>INA d.d.</t>
  </si>
  <si>
    <t>Otis dizala d.o.o.</t>
  </si>
  <si>
    <t>Tičinović d.o.o.</t>
  </si>
  <si>
    <t>Čistoća d.o.o.</t>
  </si>
  <si>
    <t>Gajeta d.o.o.</t>
  </si>
  <si>
    <t>Spec.ord.med.rada D.Bućan</t>
  </si>
  <si>
    <t>Odvjetnički ured Kuljiš, Blaslov</t>
  </si>
  <si>
    <t>Zagrebinspect d.o.o.</t>
  </si>
  <si>
    <t>Electronic security d.o.o.</t>
  </si>
  <si>
    <t>Auto Hrvatska d.d.</t>
  </si>
  <si>
    <t>Telenet d.o.o.</t>
  </si>
  <si>
    <t>Teflon d.o.o.</t>
  </si>
  <si>
    <t>Hercom d.o.o.</t>
  </si>
  <si>
    <t>Vatroservis d.o.o.</t>
  </si>
  <si>
    <t>Nar.7/24</t>
  </si>
  <si>
    <t>Popravak ulaznih vrata</t>
  </si>
  <si>
    <t>Dorson Zagreb d.o.o.</t>
  </si>
  <si>
    <t>Nar. 9/24</t>
  </si>
  <si>
    <t>A.D.I. Tehnika d.o.o.</t>
  </si>
  <si>
    <t>Usluge izrade troškovnika</t>
  </si>
  <si>
    <t>Nar. 11/24</t>
  </si>
  <si>
    <t>Razglas,mikrofon</t>
  </si>
  <si>
    <t>Music Metropolis d.o.o.</t>
  </si>
  <si>
    <t>Nar. 12/24</t>
  </si>
  <si>
    <t>Izrada XML datoteke</t>
  </si>
  <si>
    <t>Sculptor computers Net</t>
  </si>
  <si>
    <t>Nar. 15/24</t>
  </si>
  <si>
    <t>Knjige za radnu terapiju</t>
  </si>
  <si>
    <t>Mrvica obrt za usluge</t>
  </si>
  <si>
    <t>Nar. 19/24</t>
  </si>
  <si>
    <t xml:space="preserve">INV klizač za krevet </t>
  </si>
  <si>
    <t>Orto Rea d.o.o.</t>
  </si>
  <si>
    <t>15111000</t>
  </si>
  <si>
    <t>KLASA : 100-00/23-01/151  UR.BR.: 2181-531-5</t>
  </si>
  <si>
    <t>18.12.2023.</t>
  </si>
  <si>
    <t>12 mjeseci</t>
  </si>
  <si>
    <t xml:space="preserve"> Ugovoreni Iznos bez PDV-a</t>
  </si>
  <si>
    <t>KLASA : 100-00/23-01/158  UR.BR.; 2181-531-4</t>
  </si>
  <si>
    <t>05.12.2023.</t>
  </si>
  <si>
    <t>KLASA : 100-00/23-01/159  UR.BR.: 21814-531-4</t>
  </si>
  <si>
    <t>20.12.2023.</t>
  </si>
  <si>
    <t>KLASA : 100-00/23-01/163  UR.BR.: 2181-531-4</t>
  </si>
  <si>
    <t>22.12.2023.</t>
  </si>
  <si>
    <t>KLASA : 100-00/23-01/169  UR.BR.: 2181-531-6</t>
  </si>
  <si>
    <t>23.01.2024.</t>
  </si>
  <si>
    <t>OD 23.01.2024. DO 31.12.2024.</t>
  </si>
  <si>
    <t>KLASA : 100-00/23-01/165  UR.BR.: 2181-531-4</t>
  </si>
  <si>
    <t>KLASA : 100-00/23-01/171  UR.BR.: 2181-11-5</t>
  </si>
  <si>
    <t>09.04.2024.</t>
  </si>
  <si>
    <t>OD 09.04.2024. DO 31.12.2024.</t>
  </si>
  <si>
    <t>KLASA : 100-00/23-01/168  UR.BR. 2181-11-4</t>
  </si>
  <si>
    <t>01.02.2024.</t>
  </si>
  <si>
    <t>OD 01.02.2024. DO 31.12.2024.</t>
  </si>
  <si>
    <t>KLASA : 100-00/23-01/170  UR.BR.: 2181-531-4</t>
  </si>
  <si>
    <t>24.01.2024.</t>
  </si>
  <si>
    <t>OD 24.01.2024. DO 31.12.2024.</t>
  </si>
  <si>
    <t>KLASA : 100-00/23-01/167 UR.BR.: 2181-531-4</t>
  </si>
  <si>
    <t>05.01.2024.</t>
  </si>
  <si>
    <t>OD 05.01.2024. DO 31.12.2024.</t>
  </si>
  <si>
    <t>KLASA : 100-00/23-01/166  UR.BR.: 2181-531-4</t>
  </si>
  <si>
    <t>26.01.2024.</t>
  </si>
  <si>
    <t>OD 26.01.2024. DO 31.12.2024.</t>
  </si>
  <si>
    <t>188,066,41</t>
  </si>
  <si>
    <t>Narudžbenica</t>
  </si>
  <si>
    <t>Infomare d.o.o.</t>
  </si>
  <si>
    <t>KLASA : 100-00/24-24-01/40  UR.BR.: 2181-11-4</t>
  </si>
  <si>
    <t>04.03.2024.</t>
  </si>
  <si>
    <t>OD 04.03.2024. DO 31.12.2024.</t>
  </si>
  <si>
    <t>KLASA : 100-00/24-01/36 UR.BR.: 2181-11-4</t>
  </si>
  <si>
    <t>27.02.2024.</t>
  </si>
  <si>
    <t>OD 27.02.2024. DO 31.12.2024.</t>
  </si>
  <si>
    <t>NZJZ</t>
  </si>
  <si>
    <t>5/23</t>
  </si>
  <si>
    <t>ANEKS</t>
  </si>
  <si>
    <t>OD 19.01.2023. DO 31.12.2023.</t>
  </si>
  <si>
    <t>19.01.2023.</t>
  </si>
  <si>
    <t>40/23</t>
  </si>
  <si>
    <t>20.06.2022.</t>
  </si>
  <si>
    <t>OD 26.2022. DO 19.06.2023.</t>
  </si>
  <si>
    <t>01.12.2023.</t>
  </si>
  <si>
    <t>OD 01.12.2023. DO 31.12.2023.</t>
  </si>
  <si>
    <t>UG U240101</t>
  </si>
  <si>
    <t>KLASA: 100-00/24-01-3  UR.BR.: 2181-531-01-4</t>
  </si>
  <si>
    <t>OD 02.01.2024. DO 31.12.2024.</t>
  </si>
  <si>
    <t>44221000-5</t>
  </si>
  <si>
    <t>31710000-6</t>
  </si>
  <si>
    <t>22200000-2</t>
  </si>
  <si>
    <t>33192120-9</t>
  </si>
  <si>
    <t>A 1  d.o.o.</t>
  </si>
  <si>
    <t>UG 41/22</t>
  </si>
  <si>
    <t>UG 79/24</t>
  </si>
  <si>
    <t>20.10.2022.</t>
  </si>
  <si>
    <t>20.10.2022.-20.10.2024.</t>
  </si>
  <si>
    <t>22.01.2024.</t>
  </si>
  <si>
    <t>23.02.2024.</t>
  </si>
  <si>
    <t>25.02.2024.</t>
  </si>
  <si>
    <t>04.04.2024.</t>
  </si>
  <si>
    <t>09.05.2024.</t>
  </si>
  <si>
    <t>06.06.2024.</t>
  </si>
  <si>
    <t>24.06.2024.</t>
  </si>
  <si>
    <t>Narudžbenica 3/24</t>
  </si>
  <si>
    <t>Narudžbenica  5/24</t>
  </si>
  <si>
    <t>Narudžbenica  7/24</t>
  </si>
  <si>
    <t>Narudžbenica  9/24</t>
  </si>
  <si>
    <t>Narudžbenica  11/24</t>
  </si>
  <si>
    <t>Narudžbenica  12/24</t>
  </si>
  <si>
    <t>Narudžbenica  15/24</t>
  </si>
  <si>
    <t>Narudžbenica  19/24</t>
  </si>
  <si>
    <t>17.06.2024.</t>
  </si>
  <si>
    <t>Ugovor</t>
  </si>
  <si>
    <t>USLUGE NADOGRADNJE SOS SUSTAVA</t>
  </si>
  <si>
    <t xml:space="preserve">svježe meso </t>
  </si>
  <si>
    <t xml:space="preserve">mlijeko i mliječni proizvodi </t>
  </si>
  <si>
    <t xml:space="preserve">svježe voće i povrće </t>
  </si>
  <si>
    <t xml:space="preserve">svježa, smrznuta, sušena i prerađena riba </t>
  </si>
  <si>
    <t>potrošni medicinski materijal</t>
  </si>
  <si>
    <t xml:space="preserve">prerađeno voće i povrća </t>
  </si>
  <si>
    <t xml:space="preserve">razni potrošni materijal </t>
  </si>
  <si>
    <t xml:space="preserve">papirna konfekcija </t>
  </si>
  <si>
    <t xml:space="preserve">ostali prehrambeni proizvodi </t>
  </si>
  <si>
    <t xml:space="preserve">ulja biljnog i životinjskog podrijetla </t>
  </si>
  <si>
    <t xml:space="preserve">šećeri i srodni proizvodi </t>
  </si>
  <si>
    <t xml:space="preserve">električna energija </t>
  </si>
  <si>
    <t xml:space="preserve">lož ulje </t>
  </si>
  <si>
    <t xml:space="preserve">održavanje i popravak dizala </t>
  </si>
  <si>
    <t xml:space="preserve">usluga održavanja automobila </t>
  </si>
  <si>
    <t xml:space="preserve">iznošenje i odvoz smeća </t>
  </si>
  <si>
    <t>usluga zbrinjavanja i odvoza infektivnog otpada</t>
  </si>
  <si>
    <t xml:space="preserve">obvezni zdravstveni pregledi radnika </t>
  </si>
  <si>
    <t xml:space="preserve">ostale zdravstvene usluge </t>
  </si>
  <si>
    <t xml:space="preserve">usluge pružanja pravnih savjeta i zastupanje </t>
  </si>
  <si>
    <t xml:space="preserve">usluge provođenja zaštite na radu </t>
  </si>
  <si>
    <t xml:space="preserve">Izrada namještaja po mjeri </t>
  </si>
  <si>
    <t xml:space="preserve">Održavanje telefonske centrale </t>
  </si>
  <si>
    <t xml:space="preserve">Nabava sanitarnog materijala </t>
  </si>
  <si>
    <t>OD 01.09.2022.</t>
  </si>
  <si>
    <t>KLASA : 100-00/24-01/12  UR.BR.: 2181-531-01-6</t>
  </si>
  <si>
    <t>KLASA : 100-00/24-01/11   UR.BR.: 2181-531-01-5</t>
  </si>
  <si>
    <t>01.09.2023.</t>
  </si>
  <si>
    <t>neodređeno</t>
  </si>
  <si>
    <t>usluge redovnog servisa vatrodojave</t>
  </si>
  <si>
    <t>09.11.2022.</t>
  </si>
  <si>
    <t>OD 01.01.2024. DO 31.-12.2024.</t>
  </si>
  <si>
    <t>UG 50/22</t>
  </si>
  <si>
    <t>13.04.2023.</t>
  </si>
  <si>
    <t>OD 13.04.2023.</t>
  </si>
  <si>
    <t>01.01.2024.</t>
  </si>
  <si>
    <t>UGOVOR 64/KS/23</t>
  </si>
  <si>
    <t>OD 01.01.2024. DO 31.12.2024.</t>
  </si>
  <si>
    <t>02.11.2022.</t>
  </si>
  <si>
    <t>KLASA :  100-00/24-01/47   UR.BR. : 2181-531-01-7</t>
  </si>
  <si>
    <t>6,600,00</t>
  </si>
  <si>
    <t>od 04.02.2016,</t>
  </si>
  <si>
    <t>Izvršenje 30.06.24</t>
  </si>
  <si>
    <t xml:space="preserve">UGOVOR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</si>
</sst>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</font>
    <font>
      <sz val="8"/>
      <name val="Aptos Narrow"/>
      <family val="2"/>
    </font>
    <font>
      <sz val="12"/>
      <color indexed="8"/>
      <name val="Aptos Narrow"/>
      <family val="2"/>
      <charset val="238"/>
    </font>
    <font>
      <sz val="12"/>
      <color indexed="8"/>
      <name val="Segoe UI"/>
      <family val="2"/>
      <charset val="238"/>
    </font>
    <font>
      <sz val="11"/>
      <color indexed="8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22" fontId="0" fillId="0" borderId="0" xfId="0" applyNumberFormat="1"/>
    <xf numFmtId="49" fontId="0" fillId="0" borderId="0" xfId="0" applyNumberFormat="1"/>
    <xf numFmtId="14" fontId="0" fillId="0" borderId="0" xfId="0" applyNumberFormat="1"/>
    <xf numFmtId="4" fontId="0" fillId="0" borderId="0" xfId="0" applyNumberFormat="1"/>
    <xf numFmtId="4" fontId="0" fillId="4" borderId="0" xfId="0" applyNumberFormat="1" applyFill="1"/>
    <xf numFmtId="49" fontId="2" fillId="2" borderId="0" xfId="0" applyNumberFormat="1" applyFont="1" applyFill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 wrapText="1"/>
    </xf>
    <xf numFmtId="49" fontId="2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4" fontId="2" fillId="0" borderId="1" xfId="0" applyNumberFormat="1" applyFont="1" applyBorder="1"/>
    <xf numFmtId="4" fontId="2" fillId="0" borderId="1" xfId="0" applyNumberFormat="1" applyFont="1" applyBorder="1"/>
    <xf numFmtId="4" fontId="2" fillId="0" borderId="0" xfId="0" applyNumberFormat="1" applyFont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0" fontId="3" fillId="3" borderId="1" xfId="0" applyFont="1" applyFill="1" applyBorder="1" applyAlignment="1">
      <alignment horizontal="left" vertical="center" wrapText="1"/>
    </xf>
    <xf numFmtId="0" fontId="2" fillId="0" borderId="0" xfId="0" applyFont="1"/>
    <xf numFmtId="4" fontId="2" fillId="4" borderId="1" xfId="0" applyNumberFormat="1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2" fillId="4" borderId="1" xfId="0" applyFont="1" applyFill="1" applyBorder="1" applyAlignment="1">
      <alignment horizontal="left"/>
    </xf>
    <xf numFmtId="49" fontId="2" fillId="4" borderId="1" xfId="0" applyNumberFormat="1" applyFont="1" applyFill="1" applyBorder="1"/>
    <xf numFmtId="14" fontId="2" fillId="4" borderId="1" xfId="0" applyNumberFormat="1" applyFont="1" applyFill="1" applyBorder="1" applyAlignment="1">
      <alignment horizontal="left"/>
    </xf>
    <xf numFmtId="4" fontId="2" fillId="4" borderId="1" xfId="0" applyNumberFormat="1" applyFont="1" applyFill="1" applyBorder="1"/>
    <xf numFmtId="14" fontId="2" fillId="4" borderId="1" xfId="0" applyNumberFormat="1" applyFont="1" applyFill="1" applyBorder="1"/>
    <xf numFmtId="0" fontId="0" fillId="4" borderId="0" xfId="0" applyFill="1"/>
    <xf numFmtId="22" fontId="0" fillId="4" borderId="0" xfId="0" applyNumberFormat="1" applyFill="1"/>
    <xf numFmtId="49" fontId="2" fillId="0" borderId="1" xfId="0" applyNumberFormat="1" applyFont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14" fontId="2" fillId="0" borderId="1" xfId="0" applyNumberFormat="1" applyFont="1" applyBorder="1" applyAlignment="1">
      <alignment horizontal="left" wrapText="1"/>
    </xf>
    <xf numFmtId="49" fontId="2" fillId="4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</cellXfs>
  <cellStyles count="1">
    <cellStyle name="Normalno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10A1-B944-4958-840E-678CD7CE5D6A}">
  <sheetPr>
    <pageSetUpPr fitToPage="1"/>
  </sheetPr>
  <dimension ref="A1:AT289"/>
  <sheetViews>
    <sheetView tabSelected="1" zoomScale="80" zoomScaleNormal="80" workbookViewId="0">
      <selection activeCell="F10" sqref="F10"/>
    </sheetView>
  </sheetViews>
  <sheetFormatPr defaultRowHeight="14.4" x14ac:dyDescent="0.3"/>
  <cols>
    <col min="1" max="1" width="12.21875" style="2" bestFit="1" customWidth="1"/>
    <col min="2" max="2" width="43.109375" style="2" customWidth="1"/>
    <col min="3" max="3" width="11.21875" style="2" bestFit="1" customWidth="1"/>
    <col min="4" max="4" width="29.5546875" style="2" customWidth="1"/>
    <col min="5" max="5" width="8.88671875" style="2" customWidth="1"/>
    <col min="6" max="6" width="47.21875" style="2" bestFit="1" customWidth="1"/>
    <col min="7" max="7" width="27.44140625" customWidth="1"/>
    <col min="8" max="8" width="16.21875" customWidth="1"/>
    <col min="9" max="9" width="13.6640625" style="27" customWidth="1"/>
    <col min="10" max="10" width="16.109375" customWidth="1"/>
    <col min="11" max="11" width="13.21875" style="4" bestFit="1" customWidth="1"/>
    <col min="12" max="12" width="9.88671875" style="4" bestFit="1" customWidth="1"/>
    <col min="13" max="13" width="10.88671875" style="4" customWidth="1"/>
    <col min="14" max="14" width="8.109375" style="4" hidden="1" customWidth="1"/>
    <col min="15" max="15" width="7.77734375" style="4" hidden="1" customWidth="1"/>
    <col min="16" max="16" width="14.6640625" style="4" hidden="1" customWidth="1"/>
    <col min="17" max="17" width="15" style="4" hidden="1" customWidth="1"/>
    <col min="18" max="18" width="10.88671875" style="4" customWidth="1"/>
    <col min="19" max="19" width="11.6640625" style="3" bestFit="1" customWidth="1"/>
    <col min="20" max="20" width="12.44140625" style="5" customWidth="1"/>
  </cols>
  <sheetData>
    <row r="1" spans="1:46" ht="78" x14ac:dyDescent="0.3">
      <c r="A1" s="6" t="s">
        <v>1</v>
      </c>
      <c r="B1" s="6" t="s">
        <v>0</v>
      </c>
      <c r="C1" s="6" t="s">
        <v>195</v>
      </c>
      <c r="D1" s="6" t="s">
        <v>2</v>
      </c>
      <c r="E1" s="6" t="s">
        <v>13</v>
      </c>
      <c r="F1" s="6" t="s">
        <v>9</v>
      </c>
      <c r="G1" s="7" t="s">
        <v>8</v>
      </c>
      <c r="H1" s="7" t="s">
        <v>3</v>
      </c>
      <c r="I1" s="24" t="s">
        <v>4</v>
      </c>
      <c r="J1" s="7" t="s">
        <v>5</v>
      </c>
      <c r="K1" s="9" t="s">
        <v>326</v>
      </c>
      <c r="L1" s="9" t="s">
        <v>6</v>
      </c>
      <c r="M1" s="9" t="s">
        <v>10</v>
      </c>
      <c r="N1" s="9" t="s">
        <v>15</v>
      </c>
      <c r="O1" s="9" t="s">
        <v>14</v>
      </c>
      <c r="P1" s="9" t="s">
        <v>11</v>
      </c>
      <c r="Q1" s="9" t="s">
        <v>12</v>
      </c>
      <c r="R1" s="9" t="s">
        <v>16</v>
      </c>
      <c r="S1" s="8" t="s">
        <v>7</v>
      </c>
      <c r="T1" s="10" t="s">
        <v>443</v>
      </c>
    </row>
    <row r="2" spans="1:46" ht="31.2" x14ac:dyDescent="0.3">
      <c r="A2" s="20" t="s">
        <v>17</v>
      </c>
      <c r="B2" s="20" t="s">
        <v>18</v>
      </c>
      <c r="C2" s="12">
        <v>15113000</v>
      </c>
      <c r="D2" s="20" t="s">
        <v>19</v>
      </c>
      <c r="E2" s="20" t="s">
        <v>20</v>
      </c>
      <c r="F2" s="20" t="s">
        <v>21</v>
      </c>
      <c r="G2" s="18" t="s">
        <v>23</v>
      </c>
      <c r="H2" s="12">
        <v>28128148322</v>
      </c>
      <c r="I2" s="25">
        <v>45303</v>
      </c>
      <c r="J2" s="18" t="s">
        <v>24</v>
      </c>
      <c r="K2" s="15">
        <v>21310</v>
      </c>
      <c r="L2" s="15">
        <v>1065.5</v>
      </c>
      <c r="M2" s="15">
        <v>22375.5</v>
      </c>
      <c r="N2" s="15">
        <v>0</v>
      </c>
      <c r="O2" s="15">
        <v>0</v>
      </c>
      <c r="P2" s="15">
        <v>21310</v>
      </c>
      <c r="Q2" s="15">
        <v>22375.5</v>
      </c>
      <c r="R2" s="15" t="s">
        <v>25</v>
      </c>
      <c r="S2" s="14" t="s">
        <v>196</v>
      </c>
      <c r="T2" s="23">
        <v>9251.07</v>
      </c>
      <c r="AN2" s="1" t="s">
        <v>22</v>
      </c>
      <c r="AO2" s="1" t="s">
        <v>22</v>
      </c>
      <c r="AT2" s="1" t="s">
        <v>22</v>
      </c>
    </row>
    <row r="3" spans="1:46" ht="31.2" x14ac:dyDescent="0.3">
      <c r="A3" s="20" t="s">
        <v>26</v>
      </c>
      <c r="B3" s="35" t="s">
        <v>27</v>
      </c>
      <c r="C3" s="12">
        <v>42131110</v>
      </c>
      <c r="D3" s="20" t="s">
        <v>19</v>
      </c>
      <c r="E3" s="20" t="s">
        <v>20</v>
      </c>
      <c r="F3" s="20" t="s">
        <v>28</v>
      </c>
      <c r="G3" s="13" t="s">
        <v>29</v>
      </c>
      <c r="H3" s="12">
        <v>84490502115</v>
      </c>
      <c r="I3" s="25">
        <v>45468</v>
      </c>
      <c r="J3" s="18" t="s">
        <v>30</v>
      </c>
      <c r="K3" s="15">
        <v>10600</v>
      </c>
      <c r="L3" s="15">
        <v>2650</v>
      </c>
      <c r="M3" s="15">
        <v>13250</v>
      </c>
      <c r="N3" s="15">
        <v>0</v>
      </c>
      <c r="O3" s="15">
        <v>0</v>
      </c>
      <c r="P3" s="15">
        <v>10600</v>
      </c>
      <c r="Q3" s="15">
        <v>13250</v>
      </c>
      <c r="R3" s="15" t="s">
        <v>25</v>
      </c>
      <c r="S3" s="14" t="s">
        <v>196</v>
      </c>
      <c r="T3" s="23">
        <v>0</v>
      </c>
      <c r="AN3" s="1" t="s">
        <v>22</v>
      </c>
      <c r="AO3" s="1" t="s">
        <v>22</v>
      </c>
      <c r="AT3" s="1" t="s">
        <v>22</v>
      </c>
    </row>
    <row r="4" spans="1:46" ht="31.2" x14ac:dyDescent="0.3">
      <c r="A4" s="20" t="s">
        <v>31</v>
      </c>
      <c r="B4" s="20" t="s">
        <v>32</v>
      </c>
      <c r="C4" s="12">
        <v>38431100</v>
      </c>
      <c r="D4" s="20" t="s">
        <v>19</v>
      </c>
      <c r="E4" s="20" t="s">
        <v>20</v>
      </c>
      <c r="F4" s="20" t="s">
        <v>33</v>
      </c>
      <c r="G4" s="13" t="s">
        <v>34</v>
      </c>
      <c r="H4" s="12">
        <v>3489581187</v>
      </c>
      <c r="I4" s="25">
        <v>45463</v>
      </c>
      <c r="J4" s="18" t="s">
        <v>35</v>
      </c>
      <c r="K4" s="15">
        <v>3230</v>
      </c>
      <c r="L4" s="15">
        <v>807.5</v>
      </c>
      <c r="M4" s="15">
        <v>4037.5</v>
      </c>
      <c r="N4" s="15">
        <v>0</v>
      </c>
      <c r="O4" s="15">
        <v>0</v>
      </c>
      <c r="P4" s="15">
        <v>3230</v>
      </c>
      <c r="Q4" s="15">
        <v>4037.5</v>
      </c>
      <c r="R4" s="15" t="s">
        <v>25</v>
      </c>
      <c r="S4" s="14" t="s">
        <v>196</v>
      </c>
      <c r="T4" s="23">
        <v>0</v>
      </c>
      <c r="AN4" s="1" t="s">
        <v>22</v>
      </c>
      <c r="AO4" s="1" t="s">
        <v>22</v>
      </c>
      <c r="AT4" s="1" t="s">
        <v>22</v>
      </c>
    </row>
    <row r="5" spans="1:46" ht="31.2" x14ac:dyDescent="0.3">
      <c r="A5" s="20" t="s">
        <v>36</v>
      </c>
      <c r="B5" s="20" t="s">
        <v>37</v>
      </c>
      <c r="C5" s="12">
        <v>42512000</v>
      </c>
      <c r="D5" s="20" t="s">
        <v>19</v>
      </c>
      <c r="E5" s="20" t="s">
        <v>20</v>
      </c>
      <c r="F5" s="20" t="s">
        <v>38</v>
      </c>
      <c r="G5" s="13" t="s">
        <v>39</v>
      </c>
      <c r="H5" s="12">
        <v>13941904349</v>
      </c>
      <c r="I5" s="25">
        <v>45481</v>
      </c>
      <c r="J5" s="18" t="s">
        <v>40</v>
      </c>
      <c r="K5" s="15">
        <v>14576.65</v>
      </c>
      <c r="L5" s="15">
        <v>3644.16</v>
      </c>
      <c r="M5" s="15">
        <v>18220.810000000001</v>
      </c>
      <c r="N5" s="15">
        <v>0</v>
      </c>
      <c r="O5" s="15">
        <v>0</v>
      </c>
      <c r="P5" s="15">
        <v>14576.65</v>
      </c>
      <c r="Q5" s="15">
        <v>18220.810000000001</v>
      </c>
      <c r="R5" s="15" t="s">
        <v>25</v>
      </c>
      <c r="S5" s="14" t="s">
        <v>196</v>
      </c>
      <c r="T5" s="23">
        <v>4734</v>
      </c>
      <c r="AN5" s="1" t="s">
        <v>22</v>
      </c>
      <c r="AO5" s="1" t="s">
        <v>22</v>
      </c>
      <c r="AT5" s="1" t="s">
        <v>22</v>
      </c>
    </row>
    <row r="6" spans="1:46" ht="31.2" x14ac:dyDescent="0.3">
      <c r="A6" s="20" t="s">
        <v>41</v>
      </c>
      <c r="B6" s="35" t="s">
        <v>42</v>
      </c>
      <c r="C6" s="12">
        <v>50312000</v>
      </c>
      <c r="D6" s="20" t="s">
        <v>19</v>
      </c>
      <c r="E6" s="20" t="s">
        <v>20</v>
      </c>
      <c r="F6" s="20" t="s">
        <v>43</v>
      </c>
      <c r="G6" s="13" t="s">
        <v>44</v>
      </c>
      <c r="H6" s="12">
        <v>29953147153</v>
      </c>
      <c r="I6" s="25">
        <v>45463</v>
      </c>
      <c r="J6" s="13" t="s">
        <v>325</v>
      </c>
      <c r="K6" s="15">
        <v>8399</v>
      </c>
      <c r="L6" s="15">
        <v>2099.75</v>
      </c>
      <c r="M6" s="15">
        <v>10498.75</v>
      </c>
      <c r="N6" s="15">
        <v>0</v>
      </c>
      <c r="O6" s="15">
        <v>0</v>
      </c>
      <c r="P6" s="15">
        <v>8399</v>
      </c>
      <c r="Q6" s="15">
        <v>10498.75</v>
      </c>
      <c r="R6" s="15" t="s">
        <v>25</v>
      </c>
      <c r="S6" s="14" t="s">
        <v>196</v>
      </c>
      <c r="T6" s="23">
        <v>3981.66</v>
      </c>
      <c r="AN6" s="1" t="s">
        <v>22</v>
      </c>
      <c r="AO6" s="1" t="s">
        <v>22</v>
      </c>
      <c r="AT6" s="1" t="s">
        <v>22</v>
      </c>
    </row>
    <row r="7" spans="1:46" ht="29.4" customHeight="1" x14ac:dyDescent="0.3">
      <c r="A7" s="20" t="s">
        <v>45</v>
      </c>
      <c r="B7" s="35" t="s">
        <v>46</v>
      </c>
      <c r="C7" s="17">
        <v>45332000</v>
      </c>
      <c r="D7" s="20" t="s">
        <v>19</v>
      </c>
      <c r="E7" s="20" t="s">
        <v>20</v>
      </c>
      <c r="F7" s="20" t="s">
        <v>47</v>
      </c>
      <c r="G7" s="13" t="s">
        <v>48</v>
      </c>
      <c r="H7" s="12">
        <v>51541942220</v>
      </c>
      <c r="I7" s="25">
        <v>45320</v>
      </c>
      <c r="J7" s="18" t="s">
        <v>49</v>
      </c>
      <c r="K7" s="15">
        <v>66000</v>
      </c>
      <c r="L7" s="15">
        <v>0</v>
      </c>
      <c r="M7" s="15">
        <v>66000</v>
      </c>
      <c r="N7" s="15">
        <v>0</v>
      </c>
      <c r="O7" s="15">
        <v>0</v>
      </c>
      <c r="P7" s="15">
        <v>13833</v>
      </c>
      <c r="Q7" s="15">
        <v>13833</v>
      </c>
      <c r="R7" s="15" t="s">
        <v>25</v>
      </c>
      <c r="S7" s="14" t="s">
        <v>196</v>
      </c>
      <c r="T7" s="23">
        <v>41499</v>
      </c>
      <c r="AN7" s="1" t="s">
        <v>22</v>
      </c>
      <c r="AO7" s="1" t="s">
        <v>22</v>
      </c>
      <c r="AT7" s="1" t="s">
        <v>22</v>
      </c>
    </row>
    <row r="8" spans="1:46" ht="31.2" x14ac:dyDescent="0.3">
      <c r="A8" s="20" t="s">
        <v>50</v>
      </c>
      <c r="B8" s="35" t="s">
        <v>51</v>
      </c>
      <c r="C8" s="12">
        <v>50000000</v>
      </c>
      <c r="D8" s="20" t="s">
        <v>19</v>
      </c>
      <c r="E8" s="20" t="s">
        <v>20</v>
      </c>
      <c r="F8" s="20" t="s">
        <v>52</v>
      </c>
      <c r="G8" s="13" t="s">
        <v>29</v>
      </c>
      <c r="H8" s="12">
        <v>84490502115</v>
      </c>
      <c r="I8" s="25">
        <v>45411</v>
      </c>
      <c r="J8" s="18" t="s">
        <v>53</v>
      </c>
      <c r="K8" s="15">
        <v>5500</v>
      </c>
      <c r="L8" s="15">
        <v>1375</v>
      </c>
      <c r="M8" s="15">
        <v>6875</v>
      </c>
      <c r="N8" s="15">
        <v>0</v>
      </c>
      <c r="O8" s="15">
        <v>0</v>
      </c>
      <c r="P8" s="15">
        <v>5500</v>
      </c>
      <c r="Q8" s="15">
        <v>6875</v>
      </c>
      <c r="R8" s="15" t="s">
        <v>25</v>
      </c>
      <c r="S8" s="14" t="s">
        <v>196</v>
      </c>
      <c r="T8" s="23">
        <v>0</v>
      </c>
      <c r="AN8" s="1" t="s">
        <v>22</v>
      </c>
      <c r="AO8" s="1" t="s">
        <v>22</v>
      </c>
      <c r="AT8" s="1" t="s">
        <v>22</v>
      </c>
    </row>
    <row r="9" spans="1:46" ht="31.2" x14ac:dyDescent="0.3">
      <c r="A9" s="20" t="s">
        <v>54</v>
      </c>
      <c r="B9" s="20" t="s">
        <v>55</v>
      </c>
      <c r="C9" s="12">
        <v>42959000</v>
      </c>
      <c r="D9" s="20" t="s">
        <v>19</v>
      </c>
      <c r="E9" s="20" t="s">
        <v>20</v>
      </c>
      <c r="F9" s="20" t="s">
        <v>56</v>
      </c>
      <c r="G9" s="13" t="s">
        <v>57</v>
      </c>
      <c r="H9" s="12">
        <v>39823007255</v>
      </c>
      <c r="I9" s="25">
        <v>45392</v>
      </c>
      <c r="J9" s="18" t="s">
        <v>58</v>
      </c>
      <c r="K9" s="15">
        <v>22950</v>
      </c>
      <c r="L9" s="15">
        <v>5737.5</v>
      </c>
      <c r="M9" s="15">
        <v>28687.5</v>
      </c>
      <c r="N9" s="15">
        <v>0</v>
      </c>
      <c r="O9" s="15">
        <v>0</v>
      </c>
      <c r="P9" s="15">
        <v>22950</v>
      </c>
      <c r="Q9" s="15">
        <v>28687.5</v>
      </c>
      <c r="R9" s="15" t="s">
        <v>25</v>
      </c>
      <c r="S9" s="14" t="s">
        <v>196</v>
      </c>
      <c r="T9" s="23">
        <v>22950</v>
      </c>
      <c r="AN9" s="1" t="s">
        <v>22</v>
      </c>
      <c r="AO9" s="1" t="s">
        <v>22</v>
      </c>
      <c r="AT9" s="1" t="s">
        <v>22</v>
      </c>
    </row>
    <row r="10" spans="1:46" ht="31.2" x14ac:dyDescent="0.3">
      <c r="A10" s="20" t="s">
        <v>59</v>
      </c>
      <c r="B10" s="20" t="s">
        <v>60</v>
      </c>
      <c r="C10" s="12">
        <v>39713200</v>
      </c>
      <c r="D10" s="20" t="s">
        <v>19</v>
      </c>
      <c r="E10" s="20" t="s">
        <v>20</v>
      </c>
      <c r="F10" s="20" t="s">
        <v>61</v>
      </c>
      <c r="G10" s="13" t="s">
        <v>57</v>
      </c>
      <c r="H10" s="12">
        <v>39823007255</v>
      </c>
      <c r="I10" s="25">
        <v>45392</v>
      </c>
      <c r="J10" s="18" t="s">
        <v>58</v>
      </c>
      <c r="K10" s="15">
        <v>23970</v>
      </c>
      <c r="L10" s="15">
        <v>5992.5</v>
      </c>
      <c r="M10" s="15">
        <v>29962.5</v>
      </c>
      <c r="N10" s="15">
        <v>0</v>
      </c>
      <c r="O10" s="15">
        <v>0</v>
      </c>
      <c r="P10" s="15">
        <v>23970</v>
      </c>
      <c r="Q10" s="15">
        <v>29962.5</v>
      </c>
      <c r="R10" s="15" t="s">
        <v>25</v>
      </c>
      <c r="S10" s="14" t="s">
        <v>196</v>
      </c>
      <c r="T10" s="23">
        <v>23970</v>
      </c>
      <c r="AO10" s="1" t="s">
        <v>22</v>
      </c>
      <c r="AT10" s="1" t="s">
        <v>22</v>
      </c>
    </row>
    <row r="11" spans="1:46" ht="31.2" x14ac:dyDescent="0.3">
      <c r="A11" s="20" t="s">
        <v>62</v>
      </c>
      <c r="B11" s="35" t="s">
        <v>63</v>
      </c>
      <c r="C11" s="17">
        <v>33000000</v>
      </c>
      <c r="D11" s="20" t="s">
        <v>19</v>
      </c>
      <c r="E11" s="20" t="s">
        <v>20</v>
      </c>
      <c r="F11" s="20" t="s">
        <v>64</v>
      </c>
      <c r="G11" s="18" t="s">
        <v>65</v>
      </c>
      <c r="H11" s="12">
        <v>71474870971</v>
      </c>
      <c r="I11" s="25">
        <v>45385</v>
      </c>
      <c r="J11" s="18" t="s">
        <v>66</v>
      </c>
      <c r="K11" s="15">
        <v>14890.18</v>
      </c>
      <c r="L11" s="15">
        <v>1789.81</v>
      </c>
      <c r="M11" s="15">
        <v>16679.990000000002</v>
      </c>
      <c r="N11" s="15">
        <v>0</v>
      </c>
      <c r="O11" s="15">
        <v>0</v>
      </c>
      <c r="P11" s="15">
        <v>14890.18</v>
      </c>
      <c r="Q11" s="15">
        <v>16679.990000000002</v>
      </c>
      <c r="R11" s="15" t="s">
        <v>25</v>
      </c>
      <c r="S11" s="14" t="s">
        <v>196</v>
      </c>
      <c r="T11" s="23">
        <v>3363</v>
      </c>
      <c r="AN11" s="1" t="s">
        <v>22</v>
      </c>
      <c r="AO11" s="1" t="s">
        <v>22</v>
      </c>
      <c r="AT11" s="1" t="s">
        <v>22</v>
      </c>
    </row>
    <row r="12" spans="1:46" ht="54.6" customHeight="1" x14ac:dyDescent="0.3">
      <c r="A12" s="20" t="s">
        <v>67</v>
      </c>
      <c r="B12" s="35" t="s">
        <v>68</v>
      </c>
      <c r="C12" s="12">
        <v>77310000</v>
      </c>
      <c r="D12" s="20" t="s">
        <v>19</v>
      </c>
      <c r="E12" s="20" t="s">
        <v>20</v>
      </c>
      <c r="F12" s="20" t="s">
        <v>69</v>
      </c>
      <c r="G12" s="13" t="s">
        <v>70</v>
      </c>
      <c r="H12" s="12">
        <v>5023637607</v>
      </c>
      <c r="I12" s="25">
        <v>45355</v>
      </c>
      <c r="J12" s="18" t="s">
        <v>71</v>
      </c>
      <c r="K12" s="15">
        <v>8340</v>
      </c>
      <c r="L12" s="15">
        <v>2085</v>
      </c>
      <c r="M12" s="15">
        <v>10425</v>
      </c>
      <c r="N12" s="15">
        <v>0</v>
      </c>
      <c r="O12" s="15">
        <v>0</v>
      </c>
      <c r="P12" s="15">
        <v>8340</v>
      </c>
      <c r="Q12" s="15">
        <v>10425</v>
      </c>
      <c r="R12" s="15" t="s">
        <v>25</v>
      </c>
      <c r="S12" s="14" t="s">
        <v>196</v>
      </c>
      <c r="T12" s="23">
        <v>5040</v>
      </c>
      <c r="AN12" s="1" t="s">
        <v>22</v>
      </c>
      <c r="AO12" s="1" t="s">
        <v>22</v>
      </c>
      <c r="AT12" s="1" t="s">
        <v>22</v>
      </c>
    </row>
    <row r="13" spans="1:46" ht="31.2" x14ac:dyDescent="0.3">
      <c r="A13" s="20" t="s">
        <v>72</v>
      </c>
      <c r="B13" s="35" t="s">
        <v>73</v>
      </c>
      <c r="C13" s="12">
        <v>39221000</v>
      </c>
      <c r="D13" s="20" t="s">
        <v>19</v>
      </c>
      <c r="E13" s="20" t="s">
        <v>20</v>
      </c>
      <c r="F13" s="20" t="s">
        <v>74</v>
      </c>
      <c r="G13" s="13" t="s">
        <v>75</v>
      </c>
      <c r="H13" s="12">
        <v>63450400769</v>
      </c>
      <c r="I13" s="25">
        <v>45468</v>
      </c>
      <c r="J13" s="18" t="s">
        <v>30</v>
      </c>
      <c r="K13" s="15">
        <v>9979.91</v>
      </c>
      <c r="L13" s="15">
        <v>2494.98</v>
      </c>
      <c r="M13" s="15">
        <v>12474.89</v>
      </c>
      <c r="N13" s="15">
        <v>0</v>
      </c>
      <c r="O13" s="15">
        <v>0</v>
      </c>
      <c r="P13" s="15">
        <v>9979.91</v>
      </c>
      <c r="Q13" s="15">
        <v>12474.89</v>
      </c>
      <c r="R13" s="15" t="s">
        <v>25</v>
      </c>
      <c r="S13" s="14" t="s">
        <v>196</v>
      </c>
      <c r="T13" s="23">
        <v>0</v>
      </c>
      <c r="AN13" s="1" t="s">
        <v>22</v>
      </c>
      <c r="AO13" s="1" t="s">
        <v>22</v>
      </c>
      <c r="AT13" s="1" t="s">
        <v>22</v>
      </c>
    </row>
    <row r="14" spans="1:46" ht="31.2" x14ac:dyDescent="0.3">
      <c r="A14" s="20" t="s">
        <v>76</v>
      </c>
      <c r="B14" s="20" t="s">
        <v>77</v>
      </c>
      <c r="C14" s="12">
        <v>45442100</v>
      </c>
      <c r="D14" s="20" t="s">
        <v>19</v>
      </c>
      <c r="E14" s="20" t="s">
        <v>20</v>
      </c>
      <c r="F14" s="20" t="s">
        <v>78</v>
      </c>
      <c r="G14" s="18" t="s">
        <v>79</v>
      </c>
      <c r="H14" s="12">
        <v>99951979454</v>
      </c>
      <c r="I14" s="25">
        <v>45379</v>
      </c>
      <c r="J14" s="18" t="s">
        <v>80</v>
      </c>
      <c r="K14" s="15">
        <v>53000</v>
      </c>
      <c r="L14" s="15">
        <v>0</v>
      </c>
      <c r="M14" s="15">
        <v>4131.12</v>
      </c>
      <c r="N14" s="15">
        <v>0</v>
      </c>
      <c r="O14" s="15">
        <v>0</v>
      </c>
      <c r="P14" s="15">
        <v>4131.12</v>
      </c>
      <c r="Q14" s="15">
        <v>4131.12</v>
      </c>
      <c r="R14" s="15" t="s">
        <v>25</v>
      </c>
      <c r="S14" s="14" t="s">
        <v>196</v>
      </c>
      <c r="T14" s="23">
        <v>4557.68</v>
      </c>
      <c r="AN14" s="1" t="s">
        <v>22</v>
      </c>
      <c r="AO14" s="1" t="s">
        <v>22</v>
      </c>
      <c r="AT14" s="1" t="s">
        <v>22</v>
      </c>
    </row>
    <row r="15" spans="1:46" ht="31.2" x14ac:dyDescent="0.3">
      <c r="A15" s="20" t="s">
        <v>81</v>
      </c>
      <c r="B15" s="20" t="s">
        <v>82</v>
      </c>
      <c r="C15" s="12">
        <v>15331170</v>
      </c>
      <c r="D15" s="20" t="s">
        <v>19</v>
      </c>
      <c r="E15" s="20" t="s">
        <v>20</v>
      </c>
      <c r="F15" s="20" t="s">
        <v>83</v>
      </c>
      <c r="G15" s="13" t="s">
        <v>84</v>
      </c>
      <c r="H15" s="12">
        <v>83598114879</v>
      </c>
      <c r="I15" s="25">
        <v>45309</v>
      </c>
      <c r="J15" s="18" t="s">
        <v>85</v>
      </c>
      <c r="K15" s="15">
        <v>2913</v>
      </c>
      <c r="L15" s="15">
        <v>728.25</v>
      </c>
      <c r="M15" s="15">
        <v>3641.25</v>
      </c>
      <c r="N15" s="15">
        <v>0</v>
      </c>
      <c r="O15" s="15">
        <v>0</v>
      </c>
      <c r="P15" s="15">
        <v>2913</v>
      </c>
      <c r="Q15" s="15">
        <v>3641.25</v>
      </c>
      <c r="R15" s="15" t="s">
        <v>25</v>
      </c>
      <c r="S15" s="14" t="s">
        <v>196</v>
      </c>
      <c r="T15" s="23">
        <v>170.88</v>
      </c>
      <c r="AN15" s="1" t="s">
        <v>22</v>
      </c>
      <c r="AO15" s="1" t="s">
        <v>22</v>
      </c>
      <c r="AT15" s="1" t="s">
        <v>22</v>
      </c>
    </row>
    <row r="16" spans="1:46" ht="31.2" x14ac:dyDescent="0.3">
      <c r="A16" s="20" t="s">
        <v>86</v>
      </c>
      <c r="B16" s="20" t="s">
        <v>87</v>
      </c>
      <c r="C16" s="12">
        <v>15130000</v>
      </c>
      <c r="D16" s="20" t="s">
        <v>19</v>
      </c>
      <c r="E16" s="20" t="s">
        <v>20</v>
      </c>
      <c r="F16" s="20" t="s">
        <v>88</v>
      </c>
      <c r="G16" s="13" t="s">
        <v>89</v>
      </c>
      <c r="H16" s="12">
        <v>23355358614</v>
      </c>
      <c r="I16" s="25">
        <v>45303</v>
      </c>
      <c r="J16" s="18" t="s">
        <v>24</v>
      </c>
      <c r="K16" s="15">
        <v>24913.45</v>
      </c>
      <c r="L16" s="15">
        <v>6228.36</v>
      </c>
      <c r="M16" s="15">
        <v>31141.81</v>
      </c>
      <c r="N16" s="15">
        <v>0</v>
      </c>
      <c r="O16" s="15">
        <v>0</v>
      </c>
      <c r="P16" s="15">
        <v>24913.45</v>
      </c>
      <c r="Q16" s="15">
        <v>31141.81</v>
      </c>
      <c r="R16" s="15" t="s">
        <v>25</v>
      </c>
      <c r="S16" s="14" t="s">
        <v>196</v>
      </c>
      <c r="T16" s="23">
        <v>12232.96</v>
      </c>
    </row>
    <row r="17" spans="1:46" ht="31.2" x14ac:dyDescent="0.3">
      <c r="A17" s="20" t="s">
        <v>90</v>
      </c>
      <c r="B17" s="20" t="s">
        <v>91</v>
      </c>
      <c r="C17" s="12">
        <v>15112000</v>
      </c>
      <c r="D17" s="20" t="s">
        <v>19</v>
      </c>
      <c r="E17" s="20" t="s">
        <v>20</v>
      </c>
      <c r="F17" s="20" t="s">
        <v>92</v>
      </c>
      <c r="G17" s="13" t="s">
        <v>89</v>
      </c>
      <c r="H17" s="12">
        <v>23355358614</v>
      </c>
      <c r="I17" s="25">
        <v>45303</v>
      </c>
      <c r="J17" s="18" t="s">
        <v>24</v>
      </c>
      <c r="K17" s="15">
        <v>26411.3</v>
      </c>
      <c r="L17" s="15">
        <v>6602.82</v>
      </c>
      <c r="M17" s="15">
        <v>33014.120000000003</v>
      </c>
      <c r="N17" s="15">
        <v>0</v>
      </c>
      <c r="O17" s="15">
        <v>0</v>
      </c>
      <c r="P17" s="15">
        <v>26411.3</v>
      </c>
      <c r="Q17" s="15">
        <v>33014.120000000003</v>
      </c>
      <c r="R17" s="15" t="s">
        <v>25</v>
      </c>
      <c r="S17" s="14" t="s">
        <v>196</v>
      </c>
      <c r="T17" s="23">
        <v>13410.52</v>
      </c>
      <c r="AN17" s="1" t="s">
        <v>22</v>
      </c>
      <c r="AO17" s="1" t="s">
        <v>22</v>
      </c>
      <c r="AT17" s="1" t="s">
        <v>22</v>
      </c>
    </row>
    <row r="18" spans="1:46" ht="31.2" x14ac:dyDescent="0.3">
      <c r="A18" s="20" t="s">
        <v>93</v>
      </c>
      <c r="B18" s="20" t="s">
        <v>94</v>
      </c>
      <c r="C18" s="12">
        <v>3142500</v>
      </c>
      <c r="D18" s="20" t="s">
        <v>19</v>
      </c>
      <c r="E18" s="20" t="s">
        <v>20</v>
      </c>
      <c r="F18" s="20" t="s">
        <v>95</v>
      </c>
      <c r="G18" s="13" t="s">
        <v>96</v>
      </c>
      <c r="H18" s="12">
        <v>3013229536</v>
      </c>
      <c r="I18" s="25">
        <v>45303</v>
      </c>
      <c r="J18" s="18" t="s">
        <v>24</v>
      </c>
      <c r="K18" s="15">
        <v>21000</v>
      </c>
      <c r="L18" s="15">
        <v>0</v>
      </c>
      <c r="M18" s="15">
        <v>21000</v>
      </c>
      <c r="N18" s="15">
        <v>0</v>
      </c>
      <c r="O18" s="15">
        <v>0</v>
      </c>
      <c r="P18" s="15">
        <v>21000</v>
      </c>
      <c r="Q18" s="15">
        <v>21000</v>
      </c>
      <c r="R18" s="15" t="s">
        <v>25</v>
      </c>
      <c r="S18" s="14" t="s">
        <v>196</v>
      </c>
      <c r="T18" s="23">
        <v>9504</v>
      </c>
      <c r="AN18" s="1" t="s">
        <v>22</v>
      </c>
      <c r="AO18" s="1" t="s">
        <v>22</v>
      </c>
      <c r="AT18" s="1" t="s">
        <v>22</v>
      </c>
    </row>
    <row r="19" spans="1:46" ht="31.2" x14ac:dyDescent="0.3">
      <c r="A19" s="20" t="s">
        <v>97</v>
      </c>
      <c r="B19" s="35" t="s">
        <v>98</v>
      </c>
      <c r="C19" s="12">
        <v>39143112</v>
      </c>
      <c r="D19" s="20" t="s">
        <v>19</v>
      </c>
      <c r="E19" s="20" t="s">
        <v>20</v>
      </c>
      <c r="F19" s="20" t="s">
        <v>99</v>
      </c>
      <c r="G19" s="13" t="s">
        <v>100</v>
      </c>
      <c r="H19" s="12">
        <v>89018120742</v>
      </c>
      <c r="I19" s="25">
        <v>45414</v>
      </c>
      <c r="J19" s="18" t="s">
        <v>101</v>
      </c>
      <c r="K19" s="15">
        <v>11250</v>
      </c>
      <c r="L19" s="15">
        <v>2812.5</v>
      </c>
      <c r="M19" s="15">
        <v>14062.5</v>
      </c>
      <c r="N19" s="15">
        <v>0</v>
      </c>
      <c r="O19" s="15">
        <v>0</v>
      </c>
      <c r="P19" s="15">
        <v>11250</v>
      </c>
      <c r="Q19" s="15">
        <v>14062.5</v>
      </c>
      <c r="R19" s="15" t="s">
        <v>25</v>
      </c>
      <c r="S19" s="14" t="s">
        <v>196</v>
      </c>
      <c r="T19" s="23">
        <v>0</v>
      </c>
      <c r="AN19" s="1" t="s">
        <v>22</v>
      </c>
      <c r="AO19" s="1" t="s">
        <v>22</v>
      </c>
      <c r="AT19" s="1" t="s">
        <v>22</v>
      </c>
    </row>
    <row r="20" spans="1:46" ht="31.2" x14ac:dyDescent="0.3">
      <c r="A20" s="20" t="s">
        <v>102</v>
      </c>
      <c r="B20" s="20" t="s">
        <v>103</v>
      </c>
      <c r="C20" s="12">
        <v>30230000</v>
      </c>
      <c r="D20" s="20" t="s">
        <v>19</v>
      </c>
      <c r="E20" s="20" t="s">
        <v>20</v>
      </c>
      <c r="F20" s="20" t="s">
        <v>104</v>
      </c>
      <c r="G20" s="13" t="s">
        <v>44</v>
      </c>
      <c r="H20" s="12">
        <v>29953147153</v>
      </c>
      <c r="I20" s="25">
        <v>45404</v>
      </c>
      <c r="J20" s="18" t="s">
        <v>105</v>
      </c>
      <c r="K20" s="15">
        <v>11090</v>
      </c>
      <c r="L20" s="15">
        <v>2772.5</v>
      </c>
      <c r="M20" s="15">
        <v>13862.5</v>
      </c>
      <c r="N20" s="15">
        <v>0</v>
      </c>
      <c r="O20" s="15">
        <v>0</v>
      </c>
      <c r="P20" s="15">
        <v>11090</v>
      </c>
      <c r="Q20" s="15">
        <v>13862.5</v>
      </c>
      <c r="R20" s="15" t="s">
        <v>25</v>
      </c>
      <c r="S20" s="14" t="s">
        <v>196</v>
      </c>
      <c r="T20" s="23">
        <v>10536</v>
      </c>
      <c r="AO20" s="1" t="s">
        <v>22</v>
      </c>
      <c r="AT20" s="1" t="s">
        <v>22</v>
      </c>
    </row>
    <row r="21" spans="1:46" ht="31.2" x14ac:dyDescent="0.3">
      <c r="A21" s="20" t="s">
        <v>106</v>
      </c>
      <c r="B21" s="35" t="s">
        <v>107</v>
      </c>
      <c r="C21" s="12">
        <v>45400000</v>
      </c>
      <c r="D21" s="20" t="s">
        <v>19</v>
      </c>
      <c r="E21" s="20" t="s">
        <v>20</v>
      </c>
      <c r="F21" s="20" t="s">
        <v>108</v>
      </c>
      <c r="G21" s="13" t="s">
        <v>48</v>
      </c>
      <c r="H21" s="12">
        <v>51541942220</v>
      </c>
      <c r="I21" s="25">
        <v>45363</v>
      </c>
      <c r="J21" s="18" t="s">
        <v>109</v>
      </c>
      <c r="K21" s="15">
        <v>65000</v>
      </c>
      <c r="L21" s="15">
        <v>0</v>
      </c>
      <c r="M21" s="15">
        <v>65000</v>
      </c>
      <c r="N21" s="15">
        <v>0</v>
      </c>
      <c r="O21" s="15">
        <v>0</v>
      </c>
      <c r="P21" s="15">
        <v>12836.23</v>
      </c>
      <c r="Q21" s="15">
        <v>12836.23</v>
      </c>
      <c r="R21" s="15" t="s">
        <v>25</v>
      </c>
      <c r="S21" s="14" t="s">
        <v>196</v>
      </c>
      <c r="T21" s="23">
        <v>51344</v>
      </c>
      <c r="AN21" s="1" t="s">
        <v>22</v>
      </c>
      <c r="AO21" s="1" t="s">
        <v>22</v>
      </c>
      <c r="AT21" s="1" t="s">
        <v>22</v>
      </c>
    </row>
    <row r="22" spans="1:46" ht="31.2" x14ac:dyDescent="0.3">
      <c r="A22" s="20" t="s">
        <v>110</v>
      </c>
      <c r="B22" s="35" t="s">
        <v>111</v>
      </c>
      <c r="C22" s="17">
        <v>31000000</v>
      </c>
      <c r="D22" s="20" t="s">
        <v>19</v>
      </c>
      <c r="E22" s="20" t="s">
        <v>20</v>
      </c>
      <c r="F22" s="20" t="s">
        <v>112</v>
      </c>
      <c r="G22" s="13" t="s">
        <v>113</v>
      </c>
      <c r="H22" s="12">
        <v>46949016017</v>
      </c>
      <c r="I22" s="25">
        <v>45352</v>
      </c>
      <c r="J22" s="18" t="s">
        <v>114</v>
      </c>
      <c r="K22" s="15">
        <v>4464.2</v>
      </c>
      <c r="L22" s="15">
        <v>1116.05</v>
      </c>
      <c r="M22" s="15">
        <v>5580.25</v>
      </c>
      <c r="N22" s="15">
        <v>0</v>
      </c>
      <c r="O22" s="15">
        <v>0</v>
      </c>
      <c r="P22" s="15">
        <v>4464.2</v>
      </c>
      <c r="Q22" s="15">
        <v>5580.25</v>
      </c>
      <c r="R22" s="15" t="s">
        <v>25</v>
      </c>
      <c r="S22" s="14" t="s">
        <v>196</v>
      </c>
      <c r="T22" s="23">
        <v>1048.58</v>
      </c>
      <c r="AN22" s="1" t="s">
        <v>22</v>
      </c>
      <c r="AO22" s="1" t="s">
        <v>22</v>
      </c>
      <c r="AT22" s="1" t="s">
        <v>22</v>
      </c>
    </row>
    <row r="23" spans="1:46" ht="31.2" x14ac:dyDescent="0.3">
      <c r="A23" s="20" t="s">
        <v>115</v>
      </c>
      <c r="B23" s="35" t="s">
        <v>116</v>
      </c>
      <c r="C23" s="12">
        <v>39715300</v>
      </c>
      <c r="D23" s="20" t="s">
        <v>19</v>
      </c>
      <c r="E23" s="20" t="s">
        <v>20</v>
      </c>
      <c r="F23" s="20" t="s">
        <v>117</v>
      </c>
      <c r="G23" s="13" t="s">
        <v>118</v>
      </c>
      <c r="H23" s="12">
        <v>69607301162</v>
      </c>
      <c r="I23" s="25">
        <v>45349</v>
      </c>
      <c r="J23" s="18" t="s">
        <v>119</v>
      </c>
      <c r="K23" s="15">
        <v>6476.3</v>
      </c>
      <c r="L23" s="15">
        <v>1619.08</v>
      </c>
      <c r="M23" s="15">
        <v>8095.38</v>
      </c>
      <c r="N23" s="15">
        <v>0</v>
      </c>
      <c r="O23" s="15">
        <v>0</v>
      </c>
      <c r="P23" s="15">
        <v>6476.3</v>
      </c>
      <c r="Q23" s="15">
        <v>8095.38</v>
      </c>
      <c r="R23" s="15" t="s">
        <v>25</v>
      </c>
      <c r="S23" s="14" t="s">
        <v>196</v>
      </c>
      <c r="T23" s="23">
        <v>1219.22</v>
      </c>
      <c r="AN23" s="1" t="s">
        <v>22</v>
      </c>
      <c r="AO23" s="1" t="s">
        <v>22</v>
      </c>
      <c r="AT23" s="1" t="s">
        <v>22</v>
      </c>
    </row>
    <row r="24" spans="1:46" ht="78" x14ac:dyDescent="0.3">
      <c r="A24" s="20" t="s">
        <v>120</v>
      </c>
      <c r="B24" s="35" t="s">
        <v>121</v>
      </c>
      <c r="C24" s="17">
        <v>39120000</v>
      </c>
      <c r="D24" s="20" t="s">
        <v>19</v>
      </c>
      <c r="E24" s="20" t="s">
        <v>20</v>
      </c>
      <c r="F24" s="20" t="s">
        <v>122</v>
      </c>
      <c r="G24" s="18" t="s">
        <v>123</v>
      </c>
      <c r="H24" s="12">
        <v>80976327633</v>
      </c>
      <c r="I24" s="25">
        <v>45355</v>
      </c>
      <c r="J24" s="18" t="s">
        <v>71</v>
      </c>
      <c r="K24" s="15">
        <v>20000</v>
      </c>
      <c r="L24" s="15">
        <v>0</v>
      </c>
      <c r="M24" s="15">
        <v>20000</v>
      </c>
      <c r="N24" s="15">
        <v>0</v>
      </c>
      <c r="O24" s="15">
        <v>0</v>
      </c>
      <c r="P24" s="15">
        <v>5595</v>
      </c>
      <c r="Q24" s="15">
        <v>5595</v>
      </c>
      <c r="R24" s="15" t="s">
        <v>25</v>
      </c>
      <c r="S24" s="14" t="s">
        <v>196</v>
      </c>
      <c r="T24" s="23">
        <v>14940</v>
      </c>
      <c r="AN24" s="1" t="s">
        <v>22</v>
      </c>
      <c r="AO24" s="1" t="s">
        <v>22</v>
      </c>
      <c r="AT24" s="1" t="s">
        <v>22</v>
      </c>
    </row>
    <row r="25" spans="1:46" ht="31.2" x14ac:dyDescent="0.3">
      <c r="A25" s="20" t="s">
        <v>124</v>
      </c>
      <c r="B25" s="35" t="s">
        <v>400</v>
      </c>
      <c r="C25" s="17">
        <v>50330000</v>
      </c>
      <c r="D25" s="20" t="s">
        <v>19</v>
      </c>
      <c r="E25" s="20" t="s">
        <v>20</v>
      </c>
      <c r="F25" s="20" t="s">
        <v>125</v>
      </c>
      <c r="G25" s="13" t="s">
        <v>34</v>
      </c>
      <c r="H25" s="12">
        <v>3489581187</v>
      </c>
      <c r="I25" s="25">
        <v>45414</v>
      </c>
      <c r="J25" s="18" t="s">
        <v>101</v>
      </c>
      <c r="K25" s="15">
        <v>16465.5</v>
      </c>
      <c r="L25" s="15">
        <v>4116.38</v>
      </c>
      <c r="M25" s="15">
        <v>20581.88</v>
      </c>
      <c r="N25" s="15">
        <v>0</v>
      </c>
      <c r="O25" s="15">
        <v>0</v>
      </c>
      <c r="P25" s="15">
        <v>16465.5</v>
      </c>
      <c r="Q25" s="15">
        <v>20581.88</v>
      </c>
      <c r="R25" s="15" t="s">
        <v>25</v>
      </c>
      <c r="S25" s="14" t="s">
        <v>196</v>
      </c>
      <c r="T25" s="23">
        <v>0</v>
      </c>
      <c r="AN25" s="1" t="s">
        <v>22</v>
      </c>
      <c r="AO25" s="1" t="s">
        <v>22</v>
      </c>
      <c r="AT25" s="1" t="s">
        <v>22</v>
      </c>
    </row>
    <row r="26" spans="1:46" ht="31.2" x14ac:dyDescent="0.3">
      <c r="A26" s="20" t="s">
        <v>126</v>
      </c>
      <c r="B26" s="20" t="s">
        <v>127</v>
      </c>
      <c r="C26" s="12">
        <v>33192000</v>
      </c>
      <c r="D26" s="20" t="s">
        <v>19</v>
      </c>
      <c r="E26" s="20" t="s">
        <v>20</v>
      </c>
      <c r="F26" s="20" t="s">
        <v>128</v>
      </c>
      <c r="G26" s="13" t="s">
        <v>129</v>
      </c>
      <c r="H26" s="12">
        <v>87198948864</v>
      </c>
      <c r="I26" s="25">
        <v>45379</v>
      </c>
      <c r="J26" s="18" t="s">
        <v>80</v>
      </c>
      <c r="K26" s="15">
        <v>26378</v>
      </c>
      <c r="L26" s="15">
        <v>0</v>
      </c>
      <c r="M26" s="15">
        <v>26378</v>
      </c>
      <c r="N26" s="15">
        <v>0</v>
      </c>
      <c r="O26" s="15">
        <v>0</v>
      </c>
      <c r="P26" s="15">
        <v>26378</v>
      </c>
      <c r="Q26" s="15">
        <v>26378</v>
      </c>
      <c r="R26" s="15" t="s">
        <v>25</v>
      </c>
      <c r="S26" s="14" t="s">
        <v>196</v>
      </c>
      <c r="T26" s="23">
        <v>33789.43</v>
      </c>
      <c r="AN26" s="1" t="s">
        <v>22</v>
      </c>
      <c r="AO26" s="1" t="s">
        <v>22</v>
      </c>
      <c r="AT26" s="1" t="s">
        <v>22</v>
      </c>
    </row>
    <row r="27" spans="1:46" ht="31.2" x14ac:dyDescent="0.3">
      <c r="A27" s="20" t="s">
        <v>130</v>
      </c>
      <c r="B27" s="35" t="s">
        <v>131</v>
      </c>
      <c r="C27" s="12">
        <v>39143210</v>
      </c>
      <c r="D27" s="20" t="s">
        <v>19</v>
      </c>
      <c r="E27" s="20" t="s">
        <v>20</v>
      </c>
      <c r="F27" s="20" t="s">
        <v>132</v>
      </c>
      <c r="G27" s="13" t="s">
        <v>129</v>
      </c>
      <c r="H27" s="12">
        <v>87198948864</v>
      </c>
      <c r="I27" s="25">
        <v>45391</v>
      </c>
      <c r="J27" s="18" t="s">
        <v>133</v>
      </c>
      <c r="K27" s="15">
        <v>25900</v>
      </c>
      <c r="L27" s="15">
        <v>6475</v>
      </c>
      <c r="M27" s="15">
        <v>32375</v>
      </c>
      <c r="N27" s="15">
        <v>0</v>
      </c>
      <c r="O27" s="15">
        <v>0</v>
      </c>
      <c r="P27" s="15">
        <v>25900</v>
      </c>
      <c r="Q27" s="15">
        <v>32375</v>
      </c>
      <c r="R27" s="15" t="s">
        <v>25</v>
      </c>
      <c r="S27" s="14" t="s">
        <v>196</v>
      </c>
      <c r="T27" s="23">
        <v>0</v>
      </c>
      <c r="AN27" s="1" t="s">
        <v>22</v>
      </c>
      <c r="AO27" s="1" t="s">
        <v>22</v>
      </c>
      <c r="AT27" s="1" t="s">
        <v>22</v>
      </c>
    </row>
    <row r="28" spans="1:46" ht="31.2" x14ac:dyDescent="0.3">
      <c r="A28" s="20" t="s">
        <v>134</v>
      </c>
      <c r="B28" s="20" t="s">
        <v>135</v>
      </c>
      <c r="C28" s="12">
        <v>39513000</v>
      </c>
      <c r="D28" s="20" t="s">
        <v>19</v>
      </c>
      <c r="E28" s="20" t="s">
        <v>20</v>
      </c>
      <c r="F28" s="20" t="s">
        <v>440</v>
      </c>
      <c r="G28" s="13" t="s">
        <v>136</v>
      </c>
      <c r="H28" s="12">
        <v>27207709978</v>
      </c>
      <c r="I28" s="25">
        <v>45392</v>
      </c>
      <c r="J28" s="18" t="s">
        <v>58</v>
      </c>
      <c r="K28" s="15">
        <v>17787.5</v>
      </c>
      <c r="L28" s="15">
        <v>4446.88</v>
      </c>
      <c r="M28" s="15">
        <v>22234.38</v>
      </c>
      <c r="N28" s="15">
        <v>0</v>
      </c>
      <c r="O28" s="15">
        <v>0</v>
      </c>
      <c r="P28" s="15">
        <v>17787.5</v>
      </c>
      <c r="Q28" s="15">
        <v>22234.38</v>
      </c>
      <c r="R28" s="15" t="s">
        <v>25</v>
      </c>
      <c r="S28" s="14" t="s">
        <v>196</v>
      </c>
      <c r="T28" s="23">
        <v>2820</v>
      </c>
      <c r="AN28" s="1" t="s">
        <v>22</v>
      </c>
      <c r="AO28" s="1" t="s">
        <v>22</v>
      </c>
      <c r="AT28" s="1" t="s">
        <v>22</v>
      </c>
    </row>
    <row r="29" spans="1:46" ht="31.2" x14ac:dyDescent="0.3">
      <c r="A29" s="20" t="s">
        <v>137</v>
      </c>
      <c r="B29" s="35" t="s">
        <v>138</v>
      </c>
      <c r="C29" s="12">
        <v>45321000</v>
      </c>
      <c r="D29" s="20" t="s">
        <v>19</v>
      </c>
      <c r="E29" s="20" t="s">
        <v>20</v>
      </c>
      <c r="F29" s="20" t="s">
        <v>139</v>
      </c>
      <c r="G29" s="13" t="s">
        <v>140</v>
      </c>
      <c r="H29" s="12">
        <v>62815764337</v>
      </c>
      <c r="I29" s="25">
        <v>45376</v>
      </c>
      <c r="J29" s="18" t="s">
        <v>141</v>
      </c>
      <c r="K29" s="15">
        <v>14490.17</v>
      </c>
      <c r="L29" s="15">
        <v>3622.54</v>
      </c>
      <c r="M29" s="15">
        <v>18112.71</v>
      </c>
      <c r="N29" s="15">
        <v>0</v>
      </c>
      <c r="O29" s="15">
        <v>0</v>
      </c>
      <c r="P29" s="15">
        <v>14490.17</v>
      </c>
      <c r="Q29" s="15">
        <v>18112.71</v>
      </c>
      <c r="R29" s="15" t="s">
        <v>25</v>
      </c>
      <c r="S29" s="14" t="s">
        <v>196</v>
      </c>
      <c r="T29" s="23">
        <v>8693.75</v>
      </c>
      <c r="AN29" s="1" t="s">
        <v>22</v>
      </c>
      <c r="AO29" s="1" t="s">
        <v>22</v>
      </c>
      <c r="AT29" s="1" t="s">
        <v>22</v>
      </c>
    </row>
    <row r="30" spans="1:46" ht="31.2" x14ac:dyDescent="0.3">
      <c r="A30" s="20" t="s">
        <v>142</v>
      </c>
      <c r="B30" s="35" t="s">
        <v>143</v>
      </c>
      <c r="C30" s="17">
        <v>50800000</v>
      </c>
      <c r="D30" s="20" t="s">
        <v>19</v>
      </c>
      <c r="E30" s="20" t="s">
        <v>20</v>
      </c>
      <c r="F30" s="20" t="s">
        <v>144</v>
      </c>
      <c r="G30" s="13" t="s">
        <v>57</v>
      </c>
      <c r="H30" s="12">
        <v>39823007255</v>
      </c>
      <c r="I30" s="25">
        <v>45363</v>
      </c>
      <c r="J30" s="18" t="s">
        <v>109</v>
      </c>
      <c r="K30" s="15">
        <v>24142.93</v>
      </c>
      <c r="L30" s="15">
        <v>6035.73</v>
      </c>
      <c r="M30" s="15">
        <v>30178.66</v>
      </c>
      <c r="N30" s="15">
        <v>0</v>
      </c>
      <c r="O30" s="15">
        <v>0</v>
      </c>
      <c r="P30" s="15">
        <v>24142.93</v>
      </c>
      <c r="Q30" s="15">
        <v>30178.66</v>
      </c>
      <c r="R30" s="15" t="s">
        <v>25</v>
      </c>
      <c r="S30" s="14" t="s">
        <v>196</v>
      </c>
      <c r="T30" s="23">
        <v>7665.05</v>
      </c>
      <c r="AN30" s="1" t="s">
        <v>22</v>
      </c>
      <c r="AO30" s="1" t="s">
        <v>22</v>
      </c>
      <c r="AT30" s="1" t="s">
        <v>22</v>
      </c>
    </row>
    <row r="31" spans="1:46" ht="78" x14ac:dyDescent="0.3">
      <c r="A31" s="20" t="s">
        <v>145</v>
      </c>
      <c r="B31" s="35" t="s">
        <v>146</v>
      </c>
      <c r="C31" s="12">
        <v>45432113</v>
      </c>
      <c r="D31" s="20" t="s">
        <v>19</v>
      </c>
      <c r="E31" s="20" t="s">
        <v>20</v>
      </c>
      <c r="F31" s="20" t="s">
        <v>147</v>
      </c>
      <c r="G31" s="18" t="s">
        <v>123</v>
      </c>
      <c r="H31" s="12">
        <v>80976327633</v>
      </c>
      <c r="I31" s="25">
        <v>45335</v>
      </c>
      <c r="J31" s="18" t="s">
        <v>148</v>
      </c>
      <c r="K31" s="15">
        <v>8400</v>
      </c>
      <c r="L31" s="15">
        <v>0</v>
      </c>
      <c r="M31" s="15">
        <v>8400</v>
      </c>
      <c r="N31" s="15">
        <v>0</v>
      </c>
      <c r="O31" s="15">
        <v>0</v>
      </c>
      <c r="P31" s="15">
        <v>866</v>
      </c>
      <c r="Q31" s="15">
        <v>866</v>
      </c>
      <c r="R31" s="15" t="s">
        <v>25</v>
      </c>
      <c r="S31" s="14" t="s">
        <v>196</v>
      </c>
      <c r="T31" s="23">
        <v>2130</v>
      </c>
      <c r="AN31" s="1" t="s">
        <v>22</v>
      </c>
      <c r="AO31" s="1" t="s">
        <v>22</v>
      </c>
      <c r="AT31" s="1" t="s">
        <v>22</v>
      </c>
    </row>
    <row r="32" spans="1:46" ht="31.2" x14ac:dyDescent="0.3">
      <c r="A32" s="20" t="s">
        <v>149</v>
      </c>
      <c r="B32" s="20" t="s">
        <v>150</v>
      </c>
      <c r="C32" s="12">
        <v>15812000</v>
      </c>
      <c r="D32" s="20" t="s">
        <v>19</v>
      </c>
      <c r="E32" s="20" t="s">
        <v>20</v>
      </c>
      <c r="F32" s="20" t="s">
        <v>151</v>
      </c>
      <c r="G32" s="13" t="s">
        <v>152</v>
      </c>
      <c r="H32" s="12">
        <v>59369289798</v>
      </c>
      <c r="I32" s="25">
        <v>45303</v>
      </c>
      <c r="J32" s="18" t="s">
        <v>24</v>
      </c>
      <c r="K32" s="15">
        <v>25713.67</v>
      </c>
      <c r="L32" s="15">
        <v>6392.42</v>
      </c>
      <c r="M32" s="15">
        <v>32106.09</v>
      </c>
      <c r="N32" s="15">
        <v>0</v>
      </c>
      <c r="O32" s="15">
        <v>0</v>
      </c>
      <c r="P32" s="15">
        <v>25713.67</v>
      </c>
      <c r="Q32" s="15">
        <v>32106.09</v>
      </c>
      <c r="R32" s="15" t="s">
        <v>25</v>
      </c>
      <c r="S32" s="14" t="s">
        <v>196</v>
      </c>
      <c r="T32" s="23">
        <v>5189.68</v>
      </c>
      <c r="AN32" s="1" t="s">
        <v>22</v>
      </c>
      <c r="AO32" s="1" t="s">
        <v>22</v>
      </c>
      <c r="AT32" s="1" t="s">
        <v>22</v>
      </c>
    </row>
    <row r="33" spans="1:46" ht="31.2" x14ac:dyDescent="0.3">
      <c r="A33" s="20" t="s">
        <v>153</v>
      </c>
      <c r="B33" s="20" t="s">
        <v>154</v>
      </c>
      <c r="C33" s="12">
        <v>15114000</v>
      </c>
      <c r="D33" s="20" t="s">
        <v>19</v>
      </c>
      <c r="E33" s="20" t="s">
        <v>20</v>
      </c>
      <c r="F33" s="20" t="s">
        <v>155</v>
      </c>
      <c r="G33" s="13" t="s">
        <v>89</v>
      </c>
      <c r="H33" s="12">
        <v>23355358614</v>
      </c>
      <c r="I33" s="25">
        <v>45303</v>
      </c>
      <c r="J33" s="18" t="s">
        <v>24</v>
      </c>
      <c r="K33" s="15">
        <v>10382.4</v>
      </c>
      <c r="L33" s="15">
        <v>2595.6</v>
      </c>
      <c r="M33" s="15">
        <v>12978</v>
      </c>
      <c r="N33" s="15">
        <v>0</v>
      </c>
      <c r="O33" s="15">
        <v>0</v>
      </c>
      <c r="P33" s="15">
        <v>10382.4</v>
      </c>
      <c r="Q33" s="15">
        <v>12978</v>
      </c>
      <c r="R33" s="15" t="s">
        <v>25</v>
      </c>
      <c r="S33" s="14" t="s">
        <v>196</v>
      </c>
      <c r="T33" s="23">
        <v>3752.05</v>
      </c>
    </row>
    <row r="34" spans="1:46" ht="31.2" x14ac:dyDescent="0.3">
      <c r="A34" s="20" t="s">
        <v>156</v>
      </c>
      <c r="B34" s="20" t="s">
        <v>157</v>
      </c>
      <c r="C34" s="12">
        <v>39800000</v>
      </c>
      <c r="D34" s="20" t="s">
        <v>19</v>
      </c>
      <c r="E34" s="20" t="s">
        <v>20</v>
      </c>
      <c r="F34" s="20" t="s">
        <v>158</v>
      </c>
      <c r="G34" s="13" t="s">
        <v>159</v>
      </c>
      <c r="H34" s="12">
        <v>37879152548</v>
      </c>
      <c r="I34" s="25">
        <v>45300</v>
      </c>
      <c r="J34" s="18" t="s">
        <v>160</v>
      </c>
      <c r="K34" s="15">
        <v>26004.19</v>
      </c>
      <c r="L34" s="15">
        <v>5476.73</v>
      </c>
      <c r="M34" s="15">
        <v>31480.92</v>
      </c>
      <c r="N34" s="15">
        <v>0</v>
      </c>
      <c r="O34" s="15">
        <v>0</v>
      </c>
      <c r="P34" s="15">
        <v>26004.19</v>
      </c>
      <c r="Q34" s="15">
        <v>31480.92</v>
      </c>
      <c r="R34" s="15" t="s">
        <v>25</v>
      </c>
      <c r="S34" s="14" t="s">
        <v>196</v>
      </c>
      <c r="T34" s="23">
        <v>13569.22</v>
      </c>
      <c r="AN34" s="1" t="s">
        <v>22</v>
      </c>
      <c r="AO34" s="1" t="s">
        <v>22</v>
      </c>
      <c r="AT34" s="1" t="s">
        <v>22</v>
      </c>
    </row>
    <row r="35" spans="1:46" ht="31.2" x14ac:dyDescent="0.3">
      <c r="A35" s="20" t="s">
        <v>161</v>
      </c>
      <c r="B35" s="20" t="s">
        <v>162</v>
      </c>
      <c r="C35" s="12">
        <v>15850000</v>
      </c>
      <c r="D35" s="20" t="s">
        <v>19</v>
      </c>
      <c r="E35" s="20" t="s">
        <v>20</v>
      </c>
      <c r="F35" s="20" t="s">
        <v>163</v>
      </c>
      <c r="G35" s="13" t="s">
        <v>164</v>
      </c>
      <c r="H35" s="12">
        <v>85962001222</v>
      </c>
      <c r="I35" s="25">
        <v>45309</v>
      </c>
      <c r="J35" s="18" t="s">
        <v>85</v>
      </c>
      <c r="K35" s="15">
        <v>12656.5</v>
      </c>
      <c r="L35" s="15">
        <v>3164.13</v>
      </c>
      <c r="M35" s="15">
        <v>15820.63</v>
      </c>
      <c r="N35" s="15">
        <v>0</v>
      </c>
      <c r="O35" s="15">
        <v>0</v>
      </c>
      <c r="P35" s="15">
        <v>12656.5</v>
      </c>
      <c r="Q35" s="15">
        <v>15820.63</v>
      </c>
      <c r="R35" s="15" t="s">
        <v>25</v>
      </c>
      <c r="S35" s="14" t="s">
        <v>196</v>
      </c>
      <c r="T35" s="23">
        <v>3398.12</v>
      </c>
      <c r="AN35" s="1" t="s">
        <v>22</v>
      </c>
      <c r="AO35" s="1" t="s">
        <v>22</v>
      </c>
      <c r="AT35" s="1" t="s">
        <v>22</v>
      </c>
    </row>
    <row r="36" spans="1:46" ht="31.2" x14ac:dyDescent="0.3">
      <c r="A36" s="20" t="s">
        <v>165</v>
      </c>
      <c r="B36" s="20" t="s">
        <v>166</v>
      </c>
      <c r="C36" s="12">
        <v>15911000</v>
      </c>
      <c r="D36" s="20" t="s">
        <v>19</v>
      </c>
      <c r="E36" s="20" t="s">
        <v>20</v>
      </c>
      <c r="F36" s="20" t="s">
        <v>427</v>
      </c>
      <c r="G36" s="13" t="s">
        <v>84</v>
      </c>
      <c r="H36" s="12">
        <v>83598114879</v>
      </c>
      <c r="I36" s="25">
        <v>45309</v>
      </c>
      <c r="J36" s="18" t="s">
        <v>85</v>
      </c>
      <c r="K36" s="15">
        <v>2829</v>
      </c>
      <c r="L36" s="15">
        <v>707.25</v>
      </c>
      <c r="M36" s="15">
        <v>3536.25</v>
      </c>
      <c r="N36" s="15">
        <v>0</v>
      </c>
      <c r="O36" s="15">
        <v>0</v>
      </c>
      <c r="P36" s="15">
        <v>2829</v>
      </c>
      <c r="Q36" s="15">
        <v>3536.25</v>
      </c>
      <c r="R36" s="15" t="s">
        <v>25</v>
      </c>
      <c r="S36" s="14" t="s">
        <v>196</v>
      </c>
      <c r="T36" s="23">
        <v>412.8</v>
      </c>
      <c r="AN36" s="1" t="s">
        <v>22</v>
      </c>
      <c r="AO36" s="1" t="s">
        <v>22</v>
      </c>
      <c r="AT36" s="1" t="s">
        <v>22</v>
      </c>
    </row>
    <row r="37" spans="1:46" ht="31.2" x14ac:dyDescent="0.3">
      <c r="A37" s="20" t="s">
        <v>167</v>
      </c>
      <c r="B37" s="20" t="s">
        <v>168</v>
      </c>
      <c r="C37" s="17">
        <v>22800000</v>
      </c>
      <c r="D37" s="20" t="s">
        <v>19</v>
      </c>
      <c r="E37" s="20" t="s">
        <v>20</v>
      </c>
      <c r="F37" s="20" t="s">
        <v>426</v>
      </c>
      <c r="G37" s="13" t="s">
        <v>169</v>
      </c>
      <c r="H37" s="12">
        <v>45878059290</v>
      </c>
      <c r="I37" s="25">
        <v>45309</v>
      </c>
      <c r="J37" s="18" t="s">
        <v>85</v>
      </c>
      <c r="K37" s="15">
        <v>22951.15</v>
      </c>
      <c r="L37" s="15">
        <v>5737.79</v>
      </c>
      <c r="M37" s="15">
        <v>28688.94</v>
      </c>
      <c r="N37" s="15">
        <v>0</v>
      </c>
      <c r="O37" s="15">
        <v>0</v>
      </c>
      <c r="P37" s="15">
        <v>22951.15</v>
      </c>
      <c r="Q37" s="15">
        <v>28688.94</v>
      </c>
      <c r="R37" s="15" t="s">
        <v>25</v>
      </c>
      <c r="S37" s="14" t="s">
        <v>196</v>
      </c>
      <c r="T37" s="23">
        <v>7671.99</v>
      </c>
      <c r="AN37" s="1" t="s">
        <v>22</v>
      </c>
      <c r="AO37" s="1" t="s">
        <v>22</v>
      </c>
      <c r="AT37" s="1" t="s">
        <v>22</v>
      </c>
    </row>
    <row r="38" spans="1:46" ht="31.2" x14ac:dyDescent="0.3">
      <c r="A38" s="20" t="s">
        <v>170</v>
      </c>
      <c r="B38" s="35" t="s">
        <v>171</v>
      </c>
      <c r="C38" s="12">
        <v>42962200</v>
      </c>
      <c r="D38" s="20" t="s">
        <v>19</v>
      </c>
      <c r="E38" s="20" t="s">
        <v>20</v>
      </c>
      <c r="F38" s="20" t="s">
        <v>172</v>
      </c>
      <c r="G38" s="13" t="s">
        <v>173</v>
      </c>
      <c r="H38" s="12">
        <v>48400313356</v>
      </c>
      <c r="I38" s="25">
        <v>45440</v>
      </c>
      <c r="J38" s="18" t="s">
        <v>174</v>
      </c>
      <c r="K38" s="15">
        <v>5516.12</v>
      </c>
      <c r="L38" s="15">
        <v>1379.04</v>
      </c>
      <c r="M38" s="15">
        <v>6895.16</v>
      </c>
      <c r="N38" s="15">
        <v>0</v>
      </c>
      <c r="O38" s="15">
        <v>0</v>
      </c>
      <c r="P38" s="15">
        <v>5516.12</v>
      </c>
      <c r="Q38" s="15">
        <v>6895.16</v>
      </c>
      <c r="R38" s="15" t="s">
        <v>25</v>
      </c>
      <c r="S38" s="14" t="s">
        <v>196</v>
      </c>
      <c r="T38" s="23">
        <v>0</v>
      </c>
      <c r="AN38" s="1" t="s">
        <v>22</v>
      </c>
      <c r="AO38" s="1" t="s">
        <v>22</v>
      </c>
      <c r="AT38" s="1" t="s">
        <v>22</v>
      </c>
    </row>
    <row r="39" spans="1:46" ht="31.2" x14ac:dyDescent="0.3">
      <c r="A39" s="20" t="s">
        <v>175</v>
      </c>
      <c r="B39" s="35" t="s">
        <v>176</v>
      </c>
      <c r="C39" s="17">
        <v>50530000</v>
      </c>
      <c r="D39" s="20" t="s">
        <v>19</v>
      </c>
      <c r="E39" s="20" t="s">
        <v>20</v>
      </c>
      <c r="F39" s="20" t="s">
        <v>177</v>
      </c>
      <c r="G39" s="13" t="s">
        <v>178</v>
      </c>
      <c r="H39" s="12">
        <v>82928888695</v>
      </c>
      <c r="I39" s="25">
        <v>45441</v>
      </c>
      <c r="J39" s="18" t="s">
        <v>179</v>
      </c>
      <c r="K39" s="15">
        <v>4960</v>
      </c>
      <c r="L39" s="15">
        <v>1240</v>
      </c>
      <c r="M39" s="15">
        <v>6200</v>
      </c>
      <c r="N39" s="15">
        <v>0</v>
      </c>
      <c r="O39" s="15">
        <v>0</v>
      </c>
      <c r="P39" s="15">
        <v>4960</v>
      </c>
      <c r="Q39" s="15">
        <v>6200</v>
      </c>
      <c r="R39" s="15" t="s">
        <v>25</v>
      </c>
      <c r="S39" s="14" t="s">
        <v>196</v>
      </c>
      <c r="T39" s="23">
        <v>2480</v>
      </c>
      <c r="AN39" s="1" t="s">
        <v>22</v>
      </c>
      <c r="AO39" s="1" t="s">
        <v>22</v>
      </c>
      <c r="AT39" s="1" t="s">
        <v>22</v>
      </c>
    </row>
    <row r="40" spans="1:46" ht="31.2" x14ac:dyDescent="0.3">
      <c r="A40" s="20" t="s">
        <v>180</v>
      </c>
      <c r="B40" s="35" t="s">
        <v>181</v>
      </c>
      <c r="C40" s="12">
        <v>90920000</v>
      </c>
      <c r="D40" s="20" t="s">
        <v>19</v>
      </c>
      <c r="E40" s="20" t="s">
        <v>20</v>
      </c>
      <c r="F40" s="20" t="s">
        <v>182</v>
      </c>
      <c r="G40" s="13" t="s">
        <v>183</v>
      </c>
      <c r="H40" s="12">
        <v>61394558478</v>
      </c>
      <c r="I40" s="25">
        <v>45338</v>
      </c>
      <c r="J40" s="13" t="s">
        <v>325</v>
      </c>
      <c r="K40" s="15">
        <v>8120</v>
      </c>
      <c r="L40" s="15">
        <v>2030</v>
      </c>
      <c r="M40" s="15">
        <v>10150</v>
      </c>
      <c r="N40" s="15">
        <v>0</v>
      </c>
      <c r="O40" s="15">
        <v>0</v>
      </c>
      <c r="P40" s="15">
        <v>8120</v>
      </c>
      <c r="Q40" s="15">
        <v>10150</v>
      </c>
      <c r="R40" s="15" t="s">
        <v>25</v>
      </c>
      <c r="S40" s="14" t="s">
        <v>196</v>
      </c>
      <c r="T40" s="23">
        <v>5926.98</v>
      </c>
      <c r="AN40" s="1" t="s">
        <v>22</v>
      </c>
      <c r="AO40" s="1" t="s">
        <v>22</v>
      </c>
      <c r="AT40" s="1" t="s">
        <v>22</v>
      </c>
    </row>
    <row r="41" spans="1:46" ht="15.6" x14ac:dyDescent="0.3">
      <c r="A41" s="20" t="s">
        <v>184</v>
      </c>
      <c r="B41" s="35" t="s">
        <v>185</v>
      </c>
      <c r="C41" s="17">
        <v>45421100</v>
      </c>
      <c r="D41" s="20" t="s">
        <v>19</v>
      </c>
      <c r="E41" s="20" t="s">
        <v>20</v>
      </c>
      <c r="F41" s="20" t="s">
        <v>186</v>
      </c>
      <c r="G41" s="13" t="s">
        <v>187</v>
      </c>
      <c r="H41" s="12">
        <v>35234799325</v>
      </c>
      <c r="I41" s="25">
        <v>45336</v>
      </c>
      <c r="J41" s="13" t="s">
        <v>325</v>
      </c>
      <c r="K41" s="15">
        <v>10320</v>
      </c>
      <c r="L41" s="15">
        <v>2580</v>
      </c>
      <c r="M41" s="15">
        <v>12900</v>
      </c>
      <c r="N41" s="15">
        <v>0</v>
      </c>
      <c r="O41" s="15">
        <v>0</v>
      </c>
      <c r="P41" s="15">
        <v>10320</v>
      </c>
      <c r="Q41" s="15">
        <v>12900</v>
      </c>
      <c r="R41" s="15" t="s">
        <v>25</v>
      </c>
      <c r="S41" s="14" t="s">
        <v>196</v>
      </c>
      <c r="T41" s="23">
        <v>0</v>
      </c>
      <c r="AN41" s="1" t="s">
        <v>22</v>
      </c>
      <c r="AO41" s="1" t="s">
        <v>22</v>
      </c>
      <c r="AT41" s="1" t="s">
        <v>22</v>
      </c>
    </row>
    <row r="42" spans="1:46" ht="15.6" x14ac:dyDescent="0.3">
      <c r="A42" s="20" t="s">
        <v>188</v>
      </c>
      <c r="B42" s="20" t="s">
        <v>189</v>
      </c>
      <c r="C42" s="12">
        <v>15811100</v>
      </c>
      <c r="D42" s="20" t="s">
        <v>190</v>
      </c>
      <c r="E42" s="20" t="s">
        <v>20</v>
      </c>
      <c r="F42" s="20" t="s">
        <v>191</v>
      </c>
      <c r="G42" s="13" t="s">
        <v>152</v>
      </c>
      <c r="H42" s="12">
        <v>59369289798</v>
      </c>
      <c r="I42" s="25">
        <v>45435</v>
      </c>
      <c r="J42" s="13" t="s">
        <v>325</v>
      </c>
      <c r="K42" s="15">
        <v>54499</v>
      </c>
      <c r="L42" s="15">
        <v>2828.75</v>
      </c>
      <c r="M42" s="15">
        <v>57327.75</v>
      </c>
      <c r="N42" s="15">
        <v>0</v>
      </c>
      <c r="O42" s="15">
        <v>0</v>
      </c>
      <c r="P42" s="15">
        <v>54499</v>
      </c>
      <c r="Q42" s="15">
        <v>57327.75</v>
      </c>
      <c r="R42" s="15" t="s">
        <v>25</v>
      </c>
      <c r="S42" s="14" t="s">
        <v>196</v>
      </c>
      <c r="T42" s="23">
        <v>26697.14</v>
      </c>
      <c r="AN42" s="1" t="s">
        <v>22</v>
      </c>
      <c r="AO42" s="1" t="s">
        <v>22</v>
      </c>
      <c r="AT42" s="1" t="s">
        <v>22</v>
      </c>
    </row>
    <row r="43" spans="1:46" ht="31.2" x14ac:dyDescent="0.3">
      <c r="A43" s="20" t="s">
        <v>192</v>
      </c>
      <c r="B43" s="35" t="s">
        <v>193</v>
      </c>
      <c r="C43" s="17">
        <v>50730000</v>
      </c>
      <c r="D43" s="20" t="s">
        <v>19</v>
      </c>
      <c r="E43" s="20" t="s">
        <v>20</v>
      </c>
      <c r="F43" s="20" t="s">
        <v>194</v>
      </c>
      <c r="G43" s="13" t="s">
        <v>39</v>
      </c>
      <c r="H43" s="12">
        <v>13941904349</v>
      </c>
      <c r="I43" s="25">
        <v>45411</v>
      </c>
      <c r="J43" s="18" t="s">
        <v>53</v>
      </c>
      <c r="K43" s="15">
        <v>8353</v>
      </c>
      <c r="L43" s="15">
        <v>2088.25</v>
      </c>
      <c r="M43" s="15">
        <v>10441.25</v>
      </c>
      <c r="N43" s="15">
        <v>0</v>
      </c>
      <c r="O43" s="15">
        <v>0</v>
      </c>
      <c r="P43" s="15">
        <v>8353</v>
      </c>
      <c r="Q43" s="15">
        <v>10441.25</v>
      </c>
      <c r="R43" s="15" t="s">
        <v>25</v>
      </c>
      <c r="S43" s="14" t="s">
        <v>196</v>
      </c>
      <c r="T43" s="23">
        <v>0</v>
      </c>
      <c r="AN43" s="1" t="s">
        <v>22</v>
      </c>
      <c r="AO43" s="1" t="s">
        <v>22</v>
      </c>
      <c r="AT43" s="1" t="s">
        <v>22</v>
      </c>
    </row>
    <row r="44" spans="1:46" ht="15.6" x14ac:dyDescent="0.3">
      <c r="A44" s="20" t="s">
        <v>197</v>
      </c>
      <c r="B44" s="20" t="s">
        <v>401</v>
      </c>
      <c r="C44" s="19" t="s">
        <v>322</v>
      </c>
      <c r="D44" s="20" t="s">
        <v>190</v>
      </c>
      <c r="E44" s="20" t="s">
        <v>20</v>
      </c>
      <c r="F44" s="20" t="s">
        <v>323</v>
      </c>
      <c r="G44" s="20" t="s">
        <v>89</v>
      </c>
      <c r="H44" s="12">
        <v>23355358614</v>
      </c>
      <c r="I44" s="25" t="s">
        <v>324</v>
      </c>
      <c r="J44" s="20" t="s">
        <v>325</v>
      </c>
      <c r="K44" s="15">
        <v>109721.4</v>
      </c>
      <c r="L44" s="15">
        <v>27430.35</v>
      </c>
      <c r="M44" s="15">
        <v>137151.75</v>
      </c>
      <c r="N44" s="15">
        <v>0</v>
      </c>
      <c r="O44" s="15">
        <v>0</v>
      </c>
      <c r="P44" s="15">
        <v>109721.4</v>
      </c>
      <c r="Q44" s="15">
        <v>137151.75</v>
      </c>
      <c r="R44" s="15" t="s">
        <v>25</v>
      </c>
      <c r="S44" s="14" t="s">
        <v>196</v>
      </c>
      <c r="T44" s="23">
        <v>60683.77</v>
      </c>
      <c r="AN44" s="1" t="s">
        <v>22</v>
      </c>
      <c r="AO44" s="1" t="s">
        <v>22</v>
      </c>
      <c r="AT44" s="1" t="s">
        <v>22</v>
      </c>
    </row>
    <row r="45" spans="1:46" ht="15.6" x14ac:dyDescent="0.3">
      <c r="A45" s="20" t="s">
        <v>198</v>
      </c>
      <c r="B45" s="20" t="s">
        <v>402</v>
      </c>
      <c r="C45" s="12">
        <v>15510000</v>
      </c>
      <c r="D45" s="20" t="s">
        <v>190</v>
      </c>
      <c r="E45" s="20" t="s">
        <v>20</v>
      </c>
      <c r="F45" s="20" t="s">
        <v>327</v>
      </c>
      <c r="G45" s="20" t="s">
        <v>286</v>
      </c>
      <c r="H45" s="12">
        <v>25457712630</v>
      </c>
      <c r="I45" s="25" t="s">
        <v>328</v>
      </c>
      <c r="J45" s="20" t="s">
        <v>325</v>
      </c>
      <c r="K45" s="15">
        <v>159899.75</v>
      </c>
      <c r="L45" s="15">
        <v>33271.86</v>
      </c>
      <c r="M45" s="15">
        <v>193171.61</v>
      </c>
      <c r="N45" s="15">
        <v>0</v>
      </c>
      <c r="O45" s="15">
        <v>0</v>
      </c>
      <c r="P45" s="15">
        <v>159899.75</v>
      </c>
      <c r="Q45" s="15">
        <v>193171.61</v>
      </c>
      <c r="R45" s="15" t="s">
        <v>25</v>
      </c>
      <c r="S45" s="14" t="s">
        <v>196</v>
      </c>
      <c r="T45" s="23">
        <v>60278.6</v>
      </c>
      <c r="AN45" s="1" t="s">
        <v>22</v>
      </c>
      <c r="AO45" s="1" t="s">
        <v>22</v>
      </c>
      <c r="AT45" s="1" t="s">
        <v>22</v>
      </c>
    </row>
    <row r="46" spans="1:46" ht="15.6" x14ac:dyDescent="0.3">
      <c r="A46" s="20" t="s">
        <v>199</v>
      </c>
      <c r="B46" s="20" t="s">
        <v>403</v>
      </c>
      <c r="C46" s="12">
        <v>32000000</v>
      </c>
      <c r="D46" s="20" t="s">
        <v>190</v>
      </c>
      <c r="E46" s="20" t="s">
        <v>20</v>
      </c>
      <c r="F46" s="20" t="s">
        <v>329</v>
      </c>
      <c r="G46" s="20" t="s">
        <v>84</v>
      </c>
      <c r="H46" s="12">
        <v>83598114879</v>
      </c>
      <c r="I46" s="25" t="s">
        <v>330</v>
      </c>
      <c r="J46" s="20" t="s">
        <v>325</v>
      </c>
      <c r="K46" s="15">
        <v>178924.79999999999</v>
      </c>
      <c r="L46" s="15">
        <v>9101.7199999999993</v>
      </c>
      <c r="M46" s="15">
        <v>188026.52</v>
      </c>
      <c r="N46" s="15">
        <v>0</v>
      </c>
      <c r="O46" s="15">
        <v>0</v>
      </c>
      <c r="P46" s="15">
        <v>178924.79999999999</v>
      </c>
      <c r="Q46" s="15">
        <v>188026.52</v>
      </c>
      <c r="R46" s="15" t="s">
        <v>25</v>
      </c>
      <c r="S46" s="14" t="s">
        <v>196</v>
      </c>
      <c r="T46" s="23">
        <v>71700.73</v>
      </c>
      <c r="AN46" s="1" t="s">
        <v>22</v>
      </c>
      <c r="AO46" s="1" t="s">
        <v>22</v>
      </c>
      <c r="AT46" s="1" t="s">
        <v>22</v>
      </c>
    </row>
    <row r="47" spans="1:46" ht="15.6" x14ac:dyDescent="0.3">
      <c r="A47" s="20" t="s">
        <v>200</v>
      </c>
      <c r="B47" s="35" t="s">
        <v>404</v>
      </c>
      <c r="C47" s="12">
        <v>15211100</v>
      </c>
      <c r="D47" s="20" t="s">
        <v>190</v>
      </c>
      <c r="E47" s="20" t="s">
        <v>20</v>
      </c>
      <c r="F47" s="20" t="s">
        <v>331</v>
      </c>
      <c r="G47" s="20" t="s">
        <v>84</v>
      </c>
      <c r="H47" s="12">
        <v>83598114879</v>
      </c>
      <c r="I47" s="25" t="s">
        <v>332</v>
      </c>
      <c r="J47" s="20" t="s">
        <v>325</v>
      </c>
      <c r="K47" s="15">
        <v>58849.9</v>
      </c>
      <c r="L47" s="15">
        <v>2942.49</v>
      </c>
      <c r="M47" s="15">
        <v>61792.39</v>
      </c>
      <c r="N47" s="15">
        <v>0</v>
      </c>
      <c r="O47" s="15">
        <v>0</v>
      </c>
      <c r="P47" s="15">
        <v>58849.9</v>
      </c>
      <c r="Q47" s="15">
        <v>61792.39</v>
      </c>
      <c r="R47" s="15" t="s">
        <v>25</v>
      </c>
      <c r="S47" s="14" t="s">
        <v>196</v>
      </c>
      <c r="T47" s="23">
        <v>17651.37</v>
      </c>
      <c r="AN47" s="1" t="s">
        <v>22</v>
      </c>
      <c r="AO47" s="1" t="s">
        <v>22</v>
      </c>
      <c r="AT47" s="1" t="s">
        <v>22</v>
      </c>
    </row>
    <row r="48" spans="1:46" ht="31.2" x14ac:dyDescent="0.3">
      <c r="A48" s="20" t="s">
        <v>201</v>
      </c>
      <c r="B48" s="35" t="s">
        <v>405</v>
      </c>
      <c r="C48" s="12">
        <v>33140000</v>
      </c>
      <c r="D48" s="20" t="s">
        <v>190</v>
      </c>
      <c r="E48" s="20" t="s">
        <v>20</v>
      </c>
      <c r="F48" s="20" t="s">
        <v>333</v>
      </c>
      <c r="G48" s="35" t="s">
        <v>65</v>
      </c>
      <c r="H48" s="12">
        <v>71474870971</v>
      </c>
      <c r="I48" s="25" t="s">
        <v>334</v>
      </c>
      <c r="J48" s="35" t="s">
        <v>335</v>
      </c>
      <c r="K48" s="15">
        <v>24058.47</v>
      </c>
      <c r="L48" s="15">
        <v>6014.61</v>
      </c>
      <c r="M48" s="15">
        <v>30073.08</v>
      </c>
      <c r="N48" s="15">
        <v>0</v>
      </c>
      <c r="O48" s="15">
        <v>0</v>
      </c>
      <c r="P48" s="15">
        <v>24058.47</v>
      </c>
      <c r="Q48" s="15">
        <v>30073.08</v>
      </c>
      <c r="R48" s="15" t="s">
        <v>25</v>
      </c>
      <c r="S48" s="14" t="s">
        <v>196</v>
      </c>
      <c r="T48" s="23">
        <v>12462.92</v>
      </c>
      <c r="AN48" s="1" t="s">
        <v>22</v>
      </c>
      <c r="AO48" s="1" t="s">
        <v>22</v>
      </c>
      <c r="AT48" s="1" t="s">
        <v>22</v>
      </c>
    </row>
    <row r="49" spans="1:46" ht="31.2" x14ac:dyDescent="0.3">
      <c r="A49" s="20" t="s">
        <v>202</v>
      </c>
      <c r="B49" s="20" t="s">
        <v>406</v>
      </c>
      <c r="C49" s="12">
        <v>15332000</v>
      </c>
      <c r="D49" s="20" t="s">
        <v>190</v>
      </c>
      <c r="E49" s="20" t="s">
        <v>20</v>
      </c>
      <c r="F49" s="20" t="s">
        <v>336</v>
      </c>
      <c r="G49" s="20" t="s">
        <v>164</v>
      </c>
      <c r="H49" s="12">
        <v>85962001222</v>
      </c>
      <c r="I49" s="25" t="s">
        <v>334</v>
      </c>
      <c r="J49" s="35" t="s">
        <v>335</v>
      </c>
      <c r="K49" s="15">
        <v>29457.5</v>
      </c>
      <c r="L49" s="15">
        <v>7364.38</v>
      </c>
      <c r="M49" s="15">
        <v>36821.879999999997</v>
      </c>
      <c r="N49" s="15">
        <v>0</v>
      </c>
      <c r="O49" s="15">
        <v>0</v>
      </c>
      <c r="P49" s="15">
        <v>29457.5</v>
      </c>
      <c r="Q49" s="15">
        <v>36821.879999999997</v>
      </c>
      <c r="R49" s="15" t="s">
        <v>25</v>
      </c>
      <c r="S49" s="14" t="s">
        <v>196</v>
      </c>
      <c r="T49" s="23">
        <v>11393.22</v>
      </c>
      <c r="AN49" s="1" t="s">
        <v>22</v>
      </c>
      <c r="AO49" s="1" t="s">
        <v>22</v>
      </c>
      <c r="AT49" s="1" t="s">
        <v>22</v>
      </c>
    </row>
    <row r="50" spans="1:46" ht="31.2" x14ac:dyDescent="0.3">
      <c r="A50" s="20" t="s">
        <v>203</v>
      </c>
      <c r="B50" s="35" t="s">
        <v>407</v>
      </c>
      <c r="C50" s="12">
        <v>39224000</v>
      </c>
      <c r="D50" s="20" t="s">
        <v>190</v>
      </c>
      <c r="E50" s="20" t="s">
        <v>20</v>
      </c>
      <c r="F50" s="20" t="s">
        <v>337</v>
      </c>
      <c r="G50" s="20" t="s">
        <v>287</v>
      </c>
      <c r="H50" s="12">
        <v>64546066176</v>
      </c>
      <c r="I50" s="25" t="s">
        <v>338</v>
      </c>
      <c r="J50" s="35" t="s">
        <v>339</v>
      </c>
      <c r="K50" s="15">
        <v>32024.3</v>
      </c>
      <c r="L50" s="15">
        <v>7874.93</v>
      </c>
      <c r="M50" s="15">
        <v>39899.230000000003</v>
      </c>
      <c r="N50" s="15">
        <v>0</v>
      </c>
      <c r="O50" s="15">
        <v>0</v>
      </c>
      <c r="P50" s="15">
        <v>32024.3</v>
      </c>
      <c r="Q50" s="15">
        <v>39899.230000000003</v>
      </c>
      <c r="R50" s="15" t="s">
        <v>25</v>
      </c>
      <c r="S50" s="14" t="s">
        <v>196</v>
      </c>
      <c r="T50" s="23">
        <v>6380.22</v>
      </c>
      <c r="AN50" s="1" t="s">
        <v>22</v>
      </c>
      <c r="AO50" s="1" t="s">
        <v>22</v>
      </c>
      <c r="AT50" s="1" t="s">
        <v>22</v>
      </c>
    </row>
    <row r="51" spans="1:46" ht="31.2" x14ac:dyDescent="0.3">
      <c r="A51" s="20" t="s">
        <v>204</v>
      </c>
      <c r="B51" s="20" t="s">
        <v>408</v>
      </c>
      <c r="C51" s="12">
        <v>33760000</v>
      </c>
      <c r="D51" s="20" t="s">
        <v>190</v>
      </c>
      <c r="E51" s="20" t="s">
        <v>20</v>
      </c>
      <c r="F51" s="20" t="s">
        <v>340</v>
      </c>
      <c r="G51" s="20" t="s">
        <v>288</v>
      </c>
      <c r="H51" s="12">
        <v>22248533094</v>
      </c>
      <c r="I51" s="25" t="s">
        <v>341</v>
      </c>
      <c r="J51" s="35" t="s">
        <v>342</v>
      </c>
      <c r="K51" s="15">
        <v>15519</v>
      </c>
      <c r="L51" s="15">
        <v>3879.75</v>
      </c>
      <c r="M51" s="15">
        <v>19398.75</v>
      </c>
      <c r="N51" s="15">
        <v>0</v>
      </c>
      <c r="O51" s="15">
        <v>0</v>
      </c>
      <c r="P51" s="15">
        <v>15519</v>
      </c>
      <c r="Q51" s="15">
        <v>19398.75</v>
      </c>
      <c r="R51" s="15" t="s">
        <v>25</v>
      </c>
      <c r="S51" s="14" t="s">
        <v>196</v>
      </c>
      <c r="T51" s="23">
        <v>5157.5600000000004</v>
      </c>
      <c r="AN51" s="1" t="s">
        <v>22</v>
      </c>
      <c r="AO51" s="1" t="s">
        <v>22</v>
      </c>
    </row>
    <row r="52" spans="1:46" ht="31.2" x14ac:dyDescent="0.3">
      <c r="A52" s="20" t="s">
        <v>205</v>
      </c>
      <c r="B52" s="20" t="s">
        <v>409</v>
      </c>
      <c r="C52" s="12">
        <v>15890000</v>
      </c>
      <c r="D52" s="20" t="s">
        <v>190</v>
      </c>
      <c r="E52" s="20" t="s">
        <v>20</v>
      </c>
      <c r="F52" s="20" t="s">
        <v>343</v>
      </c>
      <c r="G52" s="20" t="s">
        <v>84</v>
      </c>
      <c r="H52" s="12">
        <v>83598114879</v>
      </c>
      <c r="I52" s="25" t="s">
        <v>344</v>
      </c>
      <c r="J52" s="35" t="s">
        <v>345</v>
      </c>
      <c r="K52" s="15">
        <v>55015.33</v>
      </c>
      <c r="L52" s="15">
        <v>11380.31</v>
      </c>
      <c r="M52" s="15">
        <v>66395.64</v>
      </c>
      <c r="N52" s="15">
        <v>0</v>
      </c>
      <c r="O52" s="15">
        <v>0</v>
      </c>
      <c r="P52" s="15">
        <v>55015.33</v>
      </c>
      <c r="Q52" s="15">
        <v>66395.64</v>
      </c>
      <c r="R52" s="15" t="s">
        <v>25</v>
      </c>
      <c r="S52" s="14" t="s">
        <v>196</v>
      </c>
      <c r="T52" s="23">
        <v>10012.42</v>
      </c>
      <c r="AN52" s="1" t="s">
        <v>22</v>
      </c>
      <c r="AO52" s="1" t="s">
        <v>22</v>
      </c>
      <c r="AT52" s="1" t="s">
        <v>22</v>
      </c>
    </row>
    <row r="53" spans="1:46" ht="31.2" x14ac:dyDescent="0.3">
      <c r="A53" s="20" t="s">
        <v>206</v>
      </c>
      <c r="B53" s="35" t="s">
        <v>410</v>
      </c>
      <c r="C53" s="21">
        <v>15411000</v>
      </c>
      <c r="D53" s="20" t="s">
        <v>190</v>
      </c>
      <c r="E53" s="20" t="s">
        <v>20</v>
      </c>
      <c r="F53" s="20" t="s">
        <v>346</v>
      </c>
      <c r="G53" s="20" t="s">
        <v>84</v>
      </c>
      <c r="H53" s="12">
        <v>83598114879</v>
      </c>
      <c r="I53" s="25" t="s">
        <v>347</v>
      </c>
      <c r="J53" s="35" t="s">
        <v>348</v>
      </c>
      <c r="K53" s="15">
        <v>18889</v>
      </c>
      <c r="L53" s="15">
        <v>944.45</v>
      </c>
      <c r="M53" s="15">
        <v>19833.45</v>
      </c>
      <c r="N53" s="15">
        <v>0</v>
      </c>
      <c r="O53" s="15">
        <v>0</v>
      </c>
      <c r="P53" s="15">
        <v>18889</v>
      </c>
      <c r="Q53" s="15">
        <v>19833.45</v>
      </c>
      <c r="R53" s="15" t="s">
        <v>25</v>
      </c>
      <c r="S53" s="14" t="s">
        <v>196</v>
      </c>
      <c r="T53" s="23">
        <v>5185.16</v>
      </c>
      <c r="AN53" s="1" t="s">
        <v>22</v>
      </c>
      <c r="AO53" s="1" t="s">
        <v>22</v>
      </c>
      <c r="AT53" s="1" t="s">
        <v>22</v>
      </c>
    </row>
    <row r="54" spans="1:46" ht="31.2" x14ac:dyDescent="0.3">
      <c r="A54" s="20" t="s">
        <v>207</v>
      </c>
      <c r="B54" s="20" t="s">
        <v>411</v>
      </c>
      <c r="C54" s="21">
        <v>15830000</v>
      </c>
      <c r="D54" s="20" t="s">
        <v>190</v>
      </c>
      <c r="E54" s="20" t="s">
        <v>20</v>
      </c>
      <c r="F54" s="20" t="s">
        <v>349</v>
      </c>
      <c r="G54" s="20" t="s">
        <v>84</v>
      </c>
      <c r="H54" s="12">
        <v>83598114879</v>
      </c>
      <c r="I54" s="25" t="s">
        <v>350</v>
      </c>
      <c r="J54" s="35" t="s">
        <v>351</v>
      </c>
      <c r="K54" s="15">
        <v>16258.5</v>
      </c>
      <c r="L54" s="15">
        <v>4064.63</v>
      </c>
      <c r="M54" s="15">
        <v>20323.13</v>
      </c>
      <c r="N54" s="15">
        <v>0</v>
      </c>
      <c r="O54" s="15">
        <v>0</v>
      </c>
      <c r="P54" s="15">
        <v>16258.5</v>
      </c>
      <c r="Q54" s="15">
        <v>20323.13</v>
      </c>
      <c r="R54" s="15" t="s">
        <v>25</v>
      </c>
      <c r="S54" s="14" t="s">
        <v>196</v>
      </c>
      <c r="T54" s="23">
        <v>6730.18</v>
      </c>
      <c r="AN54" s="1" t="s">
        <v>22</v>
      </c>
      <c r="AO54" s="1" t="s">
        <v>22</v>
      </c>
    </row>
    <row r="55" spans="1:46" ht="31.2" x14ac:dyDescent="0.3">
      <c r="A55" s="20" t="s">
        <v>208</v>
      </c>
      <c r="B55" s="20" t="s">
        <v>412</v>
      </c>
      <c r="C55" s="21">
        <v>9300000</v>
      </c>
      <c r="D55" s="20" t="s">
        <v>363</v>
      </c>
      <c r="E55" s="20" t="s">
        <v>20</v>
      </c>
      <c r="F55" s="20" t="s">
        <v>362</v>
      </c>
      <c r="G55" s="20" t="s">
        <v>285</v>
      </c>
      <c r="H55" s="12">
        <v>28921978587</v>
      </c>
      <c r="I55" s="25" t="s">
        <v>365</v>
      </c>
      <c r="J55" s="18" t="s">
        <v>364</v>
      </c>
      <c r="K55" s="15">
        <v>507758.64</v>
      </c>
      <c r="L55" s="15">
        <v>66008.63</v>
      </c>
      <c r="M55" s="15">
        <v>573767.27</v>
      </c>
      <c r="N55" s="15">
        <v>0</v>
      </c>
      <c r="O55" s="15">
        <v>0</v>
      </c>
      <c r="P55" s="15">
        <v>507758.64</v>
      </c>
      <c r="Q55" s="15">
        <v>573767.27</v>
      </c>
      <c r="R55" s="15" t="s">
        <v>25</v>
      </c>
      <c r="S55" s="14" t="s">
        <v>196</v>
      </c>
      <c r="T55" s="23">
        <v>85916.01</v>
      </c>
      <c r="AN55" s="1" t="s">
        <v>22</v>
      </c>
      <c r="AO55" s="1" t="s">
        <v>22</v>
      </c>
      <c r="AT55" s="1" t="s">
        <v>22</v>
      </c>
    </row>
    <row r="56" spans="1:46" ht="31.2" x14ac:dyDescent="0.3">
      <c r="A56" s="20" t="s">
        <v>209</v>
      </c>
      <c r="B56" s="20" t="s">
        <v>413</v>
      </c>
      <c r="C56" s="21">
        <v>15100000</v>
      </c>
      <c r="D56" s="20" t="s">
        <v>363</v>
      </c>
      <c r="E56" s="20" t="s">
        <v>20</v>
      </c>
      <c r="F56" s="20" t="s">
        <v>366</v>
      </c>
      <c r="G56" s="20" t="s">
        <v>289</v>
      </c>
      <c r="H56" s="12">
        <v>75550985023</v>
      </c>
      <c r="I56" s="25" t="s">
        <v>367</v>
      </c>
      <c r="J56" s="18" t="s">
        <v>368</v>
      </c>
      <c r="K56" s="15">
        <v>278880</v>
      </c>
      <c r="L56" s="15">
        <v>36254.400000000001</v>
      </c>
      <c r="M56" s="15">
        <v>315134.40000000002</v>
      </c>
      <c r="N56" s="15">
        <v>0</v>
      </c>
      <c r="O56" s="15">
        <v>0</v>
      </c>
      <c r="P56" s="15">
        <v>278880</v>
      </c>
      <c r="Q56" s="15">
        <v>315134.40000000002</v>
      </c>
      <c r="R56" s="15" t="s">
        <v>25</v>
      </c>
      <c r="S56" s="14" t="s">
        <v>196</v>
      </c>
      <c r="T56" s="23" t="s">
        <v>352</v>
      </c>
      <c r="AN56" s="1" t="s">
        <v>22</v>
      </c>
      <c r="AO56" s="1" t="s">
        <v>22</v>
      </c>
      <c r="AT56" s="1" t="s">
        <v>22</v>
      </c>
    </row>
    <row r="57" spans="1:46" ht="31.2" x14ac:dyDescent="0.3">
      <c r="A57" s="20" t="s">
        <v>210</v>
      </c>
      <c r="B57" s="20" t="s">
        <v>249</v>
      </c>
      <c r="C57" s="21">
        <v>9122000</v>
      </c>
      <c r="D57" s="20" t="s">
        <v>19</v>
      </c>
      <c r="E57" s="20" t="s">
        <v>20</v>
      </c>
      <c r="F57" s="20" t="s">
        <v>353</v>
      </c>
      <c r="G57" s="20" t="s">
        <v>290</v>
      </c>
      <c r="H57" s="12">
        <v>27759560625</v>
      </c>
      <c r="I57" s="25" t="s">
        <v>369</v>
      </c>
      <c r="J57" s="18" t="s">
        <v>370</v>
      </c>
      <c r="K57" s="15">
        <v>6244.84</v>
      </c>
      <c r="L57" s="15">
        <v>1561.21</v>
      </c>
      <c r="M57" s="15">
        <v>7806.05</v>
      </c>
      <c r="N57" s="15">
        <v>0</v>
      </c>
      <c r="O57" s="15">
        <v>0</v>
      </c>
      <c r="P57" s="15">
        <v>6244.84</v>
      </c>
      <c r="Q57" s="15">
        <v>7806.05</v>
      </c>
      <c r="R57" s="15" t="s">
        <v>25</v>
      </c>
      <c r="S57" s="14" t="s">
        <v>196</v>
      </c>
      <c r="T57" s="23">
        <v>6244.84</v>
      </c>
      <c r="AN57" s="1" t="s">
        <v>22</v>
      </c>
      <c r="AO57" s="1" t="s">
        <v>22</v>
      </c>
      <c r="AT57" s="1" t="s">
        <v>22</v>
      </c>
    </row>
    <row r="58" spans="1:46" s="33" customFormat="1" ht="31.2" x14ac:dyDescent="0.3">
      <c r="A58" s="29" t="s">
        <v>211</v>
      </c>
      <c r="B58" s="29" t="s">
        <v>250</v>
      </c>
      <c r="C58" s="28">
        <v>64200000</v>
      </c>
      <c r="D58" s="29" t="s">
        <v>19</v>
      </c>
      <c r="E58" s="29" t="s">
        <v>20</v>
      </c>
      <c r="F58" s="29" t="s">
        <v>379</v>
      </c>
      <c r="G58" s="29" t="s">
        <v>378</v>
      </c>
      <c r="H58" s="28">
        <v>29524210204</v>
      </c>
      <c r="I58" s="30" t="s">
        <v>381</v>
      </c>
      <c r="J58" s="36" t="s">
        <v>382</v>
      </c>
      <c r="K58" s="31">
        <v>1410.52</v>
      </c>
      <c r="L58" s="31">
        <v>352.63</v>
      </c>
      <c r="M58" s="31">
        <v>1763.15</v>
      </c>
      <c r="N58" s="31">
        <v>0</v>
      </c>
      <c r="O58" s="31">
        <v>0</v>
      </c>
      <c r="P58" s="31">
        <v>1410.52</v>
      </c>
      <c r="Q58" s="31">
        <v>1763.15</v>
      </c>
      <c r="R58" s="31" t="s">
        <v>25</v>
      </c>
      <c r="S58" s="32" t="s">
        <v>196</v>
      </c>
      <c r="T58" s="23">
        <v>1410.52</v>
      </c>
      <c r="AN58" s="34" t="s">
        <v>22</v>
      </c>
      <c r="AO58" s="34" t="s">
        <v>22</v>
      </c>
      <c r="AT58" s="34" t="s">
        <v>22</v>
      </c>
    </row>
    <row r="59" spans="1:46" s="33" customFormat="1" ht="15.6" x14ac:dyDescent="0.3">
      <c r="A59" s="29" t="s">
        <v>212</v>
      </c>
      <c r="B59" s="29" t="s">
        <v>251</v>
      </c>
      <c r="C59" s="28">
        <v>64210000</v>
      </c>
      <c r="D59" s="29" t="s">
        <v>19</v>
      </c>
      <c r="E59" s="29" t="s">
        <v>20</v>
      </c>
      <c r="F59" s="29" t="s">
        <v>379</v>
      </c>
      <c r="G59" s="29" t="s">
        <v>378</v>
      </c>
      <c r="H59" s="28">
        <v>29524210204</v>
      </c>
      <c r="I59" s="30" t="s">
        <v>439</v>
      </c>
      <c r="J59" s="36" t="s">
        <v>429</v>
      </c>
      <c r="K59" s="31">
        <v>2045.42</v>
      </c>
      <c r="L59" s="31">
        <v>511.35500000000002</v>
      </c>
      <c r="M59" s="31">
        <v>2556.7750000000001</v>
      </c>
      <c r="N59" s="31">
        <v>0</v>
      </c>
      <c r="O59" s="31">
        <v>0</v>
      </c>
      <c r="P59" s="31">
        <v>2045.42</v>
      </c>
      <c r="Q59" s="31">
        <v>2556.7750000000001</v>
      </c>
      <c r="R59" s="31" t="s">
        <v>25</v>
      </c>
      <c r="S59" s="32" t="s">
        <v>196</v>
      </c>
      <c r="T59" s="23">
        <v>2045.42</v>
      </c>
      <c r="AN59" s="34" t="s">
        <v>22</v>
      </c>
      <c r="AO59" s="34" t="s">
        <v>22</v>
      </c>
      <c r="AT59" s="34" t="s">
        <v>22</v>
      </c>
    </row>
    <row r="60" spans="1:46" ht="15.6" hidden="1" x14ac:dyDescent="0.3">
      <c r="A60" s="20" t="s">
        <v>213</v>
      </c>
      <c r="B60" s="20" t="s">
        <v>252</v>
      </c>
      <c r="C60" s="12">
        <v>39515000</v>
      </c>
      <c r="D60" s="20" t="s">
        <v>19</v>
      </c>
      <c r="E60" s="20" t="s">
        <v>20</v>
      </c>
      <c r="F60" s="20"/>
      <c r="G60" s="13"/>
      <c r="H60" s="12"/>
      <c r="I60" s="25"/>
      <c r="J60" s="13" t="s">
        <v>373</v>
      </c>
      <c r="K60" s="15"/>
      <c r="L60" s="15">
        <v>0</v>
      </c>
      <c r="M60" s="15">
        <v>0</v>
      </c>
      <c r="N60" s="15">
        <v>0</v>
      </c>
      <c r="O60" s="15">
        <v>0</v>
      </c>
      <c r="P60" s="15"/>
      <c r="Q60" s="15">
        <v>0</v>
      </c>
      <c r="R60" s="15" t="s">
        <v>25</v>
      </c>
      <c r="S60" s="14" t="s">
        <v>196</v>
      </c>
      <c r="T60" s="23"/>
      <c r="AN60" s="1" t="s">
        <v>22</v>
      </c>
      <c r="AO60" s="1" t="s">
        <v>22</v>
      </c>
      <c r="AT60" s="1" t="s">
        <v>22</v>
      </c>
    </row>
    <row r="61" spans="1:46" ht="15.6" hidden="1" x14ac:dyDescent="0.3">
      <c r="A61" s="20" t="s">
        <v>214</v>
      </c>
      <c r="B61" s="20" t="s">
        <v>253</v>
      </c>
      <c r="C61" s="12">
        <v>18100000</v>
      </c>
      <c r="D61" s="20" t="s">
        <v>19</v>
      </c>
      <c r="E61" s="20" t="s">
        <v>20</v>
      </c>
      <c r="F61" s="20"/>
      <c r="G61" s="13"/>
      <c r="H61" s="12"/>
      <c r="I61" s="25"/>
      <c r="J61" s="13" t="s">
        <v>373</v>
      </c>
      <c r="K61" s="15"/>
      <c r="L61" s="15">
        <v>0</v>
      </c>
      <c r="M61" s="15">
        <v>0</v>
      </c>
      <c r="N61" s="15">
        <v>0</v>
      </c>
      <c r="O61" s="15">
        <v>0</v>
      </c>
      <c r="P61" s="15"/>
      <c r="Q61" s="15">
        <v>0</v>
      </c>
      <c r="R61" s="15" t="s">
        <v>25</v>
      </c>
      <c r="S61" s="14" t="s">
        <v>196</v>
      </c>
      <c r="T61" s="23"/>
      <c r="AN61" s="1" t="s">
        <v>22</v>
      </c>
      <c r="AO61" s="1" t="s">
        <v>22</v>
      </c>
      <c r="AT61" s="1" t="s">
        <v>22</v>
      </c>
    </row>
    <row r="62" spans="1:46" ht="15.6" hidden="1" x14ac:dyDescent="0.3">
      <c r="A62" s="20" t="s">
        <v>215</v>
      </c>
      <c r="B62" s="20" t="s">
        <v>254</v>
      </c>
      <c r="C62" s="12">
        <v>45330000</v>
      </c>
      <c r="D62" s="20" t="s">
        <v>19</v>
      </c>
      <c r="E62" s="20" t="s">
        <v>20</v>
      </c>
      <c r="F62" s="20"/>
      <c r="G62" s="13"/>
      <c r="H62" s="12"/>
      <c r="I62" s="25"/>
      <c r="J62" s="13" t="s">
        <v>373</v>
      </c>
      <c r="K62" s="15"/>
      <c r="L62" s="15">
        <v>0</v>
      </c>
      <c r="M62" s="15">
        <v>0</v>
      </c>
      <c r="N62" s="15">
        <v>0</v>
      </c>
      <c r="O62" s="15">
        <v>0</v>
      </c>
      <c r="P62" s="15"/>
      <c r="Q62" s="15">
        <v>0</v>
      </c>
      <c r="R62" s="15" t="s">
        <v>25</v>
      </c>
      <c r="S62" s="14" t="s">
        <v>196</v>
      </c>
      <c r="T62" s="23"/>
      <c r="AN62" s="1" t="s">
        <v>22</v>
      </c>
      <c r="AO62" s="1" t="s">
        <v>22</v>
      </c>
      <c r="AT62" s="1" t="s">
        <v>22</v>
      </c>
    </row>
    <row r="63" spans="1:46" ht="15.6" hidden="1" x14ac:dyDescent="0.3">
      <c r="A63" s="20" t="s">
        <v>216</v>
      </c>
      <c r="B63" s="20" t="s">
        <v>255</v>
      </c>
      <c r="C63" s="12">
        <v>45320000</v>
      </c>
      <c r="D63" s="20" t="s">
        <v>19</v>
      </c>
      <c r="E63" s="20" t="s">
        <v>20</v>
      </c>
      <c r="F63" s="20"/>
      <c r="G63" s="13"/>
      <c r="H63" s="12"/>
      <c r="I63" s="25"/>
      <c r="J63" s="13" t="s">
        <v>373</v>
      </c>
      <c r="K63" s="15"/>
      <c r="L63" s="15">
        <v>0</v>
      </c>
      <c r="M63" s="15">
        <v>0</v>
      </c>
      <c r="N63" s="15">
        <v>0</v>
      </c>
      <c r="O63" s="15">
        <v>0</v>
      </c>
      <c r="P63" s="15"/>
      <c r="Q63" s="15">
        <v>0</v>
      </c>
      <c r="R63" s="15" t="s">
        <v>25</v>
      </c>
      <c r="S63" s="14" t="s">
        <v>196</v>
      </c>
      <c r="T63" s="23"/>
      <c r="AN63" s="1" t="s">
        <v>22</v>
      </c>
      <c r="AO63" s="1" t="s">
        <v>22</v>
      </c>
      <c r="AT63" s="1" t="s">
        <v>22</v>
      </c>
    </row>
    <row r="64" spans="1:46" ht="15.6" hidden="1" x14ac:dyDescent="0.3">
      <c r="A64" s="20" t="s">
        <v>217</v>
      </c>
      <c r="B64" s="20" t="s">
        <v>256</v>
      </c>
      <c r="C64" s="12">
        <v>45320000</v>
      </c>
      <c r="D64" s="20" t="s">
        <v>19</v>
      </c>
      <c r="E64" s="20" t="s">
        <v>20</v>
      </c>
      <c r="F64" s="20"/>
      <c r="G64" s="13"/>
      <c r="H64" s="12"/>
      <c r="I64" s="25"/>
      <c r="J64" s="13" t="s">
        <v>373</v>
      </c>
      <c r="K64" s="15"/>
      <c r="L64" s="15">
        <v>0</v>
      </c>
      <c r="M64" s="15">
        <v>0</v>
      </c>
      <c r="N64" s="15">
        <v>0</v>
      </c>
      <c r="O64" s="15">
        <v>0</v>
      </c>
      <c r="P64" s="15"/>
      <c r="Q64" s="15">
        <v>0</v>
      </c>
      <c r="R64" s="15" t="s">
        <v>25</v>
      </c>
      <c r="S64" s="14" t="s">
        <v>196</v>
      </c>
      <c r="T64" s="23"/>
      <c r="AN64" s="1" t="s">
        <v>22</v>
      </c>
      <c r="AO64" s="1" t="s">
        <v>22</v>
      </c>
      <c r="AT64" s="1" t="s">
        <v>22</v>
      </c>
    </row>
    <row r="65" spans="1:46" ht="15.6" hidden="1" x14ac:dyDescent="0.3">
      <c r="A65" s="20" t="s">
        <v>218</v>
      </c>
      <c r="B65" s="20" t="s">
        <v>257</v>
      </c>
      <c r="C65" s="12">
        <v>45421000</v>
      </c>
      <c r="D65" s="20" t="s">
        <v>19</v>
      </c>
      <c r="E65" s="20" t="s">
        <v>20</v>
      </c>
      <c r="F65" s="20"/>
      <c r="G65" s="13"/>
      <c r="H65" s="12"/>
      <c r="I65" s="25"/>
      <c r="J65" s="13" t="s">
        <v>373</v>
      </c>
      <c r="K65" s="15"/>
      <c r="L65" s="15">
        <v>0</v>
      </c>
      <c r="M65" s="15">
        <v>0</v>
      </c>
      <c r="N65" s="15">
        <v>0</v>
      </c>
      <c r="O65" s="15">
        <v>0</v>
      </c>
      <c r="P65" s="15"/>
      <c r="Q65" s="15">
        <v>0</v>
      </c>
      <c r="R65" s="15" t="s">
        <v>25</v>
      </c>
      <c r="S65" s="14" t="s">
        <v>196</v>
      </c>
      <c r="T65" s="23"/>
    </row>
    <row r="66" spans="1:46" ht="15.6" hidden="1" x14ac:dyDescent="0.3">
      <c r="A66" s="20" t="s">
        <v>219</v>
      </c>
      <c r="B66" s="20" t="s">
        <v>258</v>
      </c>
      <c r="C66" s="12">
        <v>45332000</v>
      </c>
      <c r="D66" s="20" t="s">
        <v>19</v>
      </c>
      <c r="E66" s="20" t="s">
        <v>20</v>
      </c>
      <c r="F66" s="20"/>
      <c r="G66" s="13"/>
      <c r="H66" s="12"/>
      <c r="I66" s="25"/>
      <c r="J66" s="13" t="s">
        <v>373</v>
      </c>
      <c r="K66" s="15"/>
      <c r="L66" s="15">
        <v>0</v>
      </c>
      <c r="M66" s="15">
        <v>0</v>
      </c>
      <c r="N66" s="15">
        <v>0</v>
      </c>
      <c r="O66" s="15">
        <v>0</v>
      </c>
      <c r="P66" s="15"/>
      <c r="Q66" s="15">
        <v>0</v>
      </c>
      <c r="R66" s="15" t="s">
        <v>25</v>
      </c>
      <c r="S66" s="14" t="s">
        <v>196</v>
      </c>
      <c r="T66" s="23"/>
      <c r="AN66" s="1" t="s">
        <v>22</v>
      </c>
      <c r="AO66" s="1" t="s">
        <v>22</v>
      </c>
      <c r="AT66" s="1" t="s">
        <v>22</v>
      </c>
    </row>
    <row r="67" spans="1:46" ht="15.6" hidden="1" x14ac:dyDescent="0.3">
      <c r="A67" s="20" t="s">
        <v>220</v>
      </c>
      <c r="B67" s="20" t="s">
        <v>259</v>
      </c>
      <c r="C67" s="12">
        <v>454211610</v>
      </c>
      <c r="D67" s="20" t="s">
        <v>19</v>
      </c>
      <c r="E67" s="20" t="s">
        <v>20</v>
      </c>
      <c r="F67" s="20"/>
      <c r="G67" s="13"/>
      <c r="H67" s="12"/>
      <c r="I67" s="25"/>
      <c r="J67" s="13" t="s">
        <v>373</v>
      </c>
      <c r="K67" s="15"/>
      <c r="L67" s="15">
        <v>0</v>
      </c>
      <c r="M67" s="15">
        <v>0</v>
      </c>
      <c r="N67" s="15">
        <v>0</v>
      </c>
      <c r="O67" s="15">
        <v>0</v>
      </c>
      <c r="P67" s="15"/>
      <c r="Q67" s="15">
        <v>0</v>
      </c>
      <c r="R67" s="15" t="s">
        <v>25</v>
      </c>
      <c r="S67" s="14" t="s">
        <v>196</v>
      </c>
      <c r="T67" s="23"/>
      <c r="AN67" s="1" t="s">
        <v>22</v>
      </c>
      <c r="AO67" s="1" t="s">
        <v>22</v>
      </c>
      <c r="AT67" s="1" t="s">
        <v>22</v>
      </c>
    </row>
    <row r="68" spans="1:46" ht="15.6" hidden="1" x14ac:dyDescent="0.3">
      <c r="A68" s="20" t="s">
        <v>221</v>
      </c>
      <c r="B68" s="20" t="s">
        <v>260</v>
      </c>
      <c r="C68" s="12">
        <v>45320000</v>
      </c>
      <c r="D68" s="20" t="s">
        <v>19</v>
      </c>
      <c r="E68" s="20" t="s">
        <v>20</v>
      </c>
      <c r="F68" s="20"/>
      <c r="G68" s="13"/>
      <c r="H68" s="12"/>
      <c r="I68" s="25"/>
      <c r="J68" s="13" t="s">
        <v>373</v>
      </c>
      <c r="K68" s="15"/>
      <c r="L68" s="15">
        <v>0</v>
      </c>
      <c r="M68" s="15">
        <v>0</v>
      </c>
      <c r="N68" s="15">
        <v>0</v>
      </c>
      <c r="O68" s="15">
        <v>0</v>
      </c>
      <c r="P68" s="15"/>
      <c r="Q68" s="15">
        <v>0</v>
      </c>
      <c r="R68" s="15" t="s">
        <v>25</v>
      </c>
      <c r="S68" s="14" t="s">
        <v>196</v>
      </c>
      <c r="T68" s="23"/>
      <c r="AN68" s="1" t="s">
        <v>22</v>
      </c>
      <c r="AO68" s="1" t="s">
        <v>22</v>
      </c>
      <c r="AT68" s="1" t="s">
        <v>22</v>
      </c>
    </row>
    <row r="69" spans="1:46" ht="15.6" hidden="1" x14ac:dyDescent="0.3">
      <c r="A69" s="20" t="s">
        <v>222</v>
      </c>
      <c r="B69" s="20" t="s">
        <v>261</v>
      </c>
      <c r="C69" s="12">
        <v>45431000</v>
      </c>
      <c r="D69" s="20" t="s">
        <v>19</v>
      </c>
      <c r="E69" s="20" t="s">
        <v>20</v>
      </c>
      <c r="F69" s="20"/>
      <c r="G69" s="13"/>
      <c r="H69" s="12"/>
      <c r="I69" s="25"/>
      <c r="J69" s="13" t="s">
        <v>373</v>
      </c>
      <c r="K69" s="15"/>
      <c r="L69" s="15">
        <v>0</v>
      </c>
      <c r="M69" s="15">
        <v>0</v>
      </c>
      <c r="N69" s="15">
        <v>0</v>
      </c>
      <c r="O69" s="15">
        <v>0</v>
      </c>
      <c r="P69" s="15"/>
      <c r="Q69" s="15">
        <v>0</v>
      </c>
      <c r="R69" s="15" t="s">
        <v>25</v>
      </c>
      <c r="S69" s="14" t="s">
        <v>196</v>
      </c>
      <c r="T69" s="23"/>
      <c r="AN69" s="1" t="s">
        <v>22</v>
      </c>
      <c r="AO69" s="1" t="s">
        <v>22</v>
      </c>
      <c r="AT69" s="1" t="s">
        <v>22</v>
      </c>
    </row>
    <row r="70" spans="1:46" ht="15.6" hidden="1" x14ac:dyDescent="0.3">
      <c r="A70" s="20" t="s">
        <v>223</v>
      </c>
      <c r="B70" s="20" t="s">
        <v>262</v>
      </c>
      <c r="C70" s="12">
        <v>98394000</v>
      </c>
      <c r="D70" s="20" t="s">
        <v>19</v>
      </c>
      <c r="E70" s="20" t="s">
        <v>20</v>
      </c>
      <c r="F70" s="20"/>
      <c r="G70" s="13"/>
      <c r="H70" s="12"/>
      <c r="I70" s="25"/>
      <c r="J70" s="13" t="s">
        <v>373</v>
      </c>
      <c r="K70" s="15"/>
      <c r="L70" s="15">
        <v>0</v>
      </c>
      <c r="M70" s="15">
        <v>0</v>
      </c>
      <c r="N70" s="15">
        <v>0</v>
      </c>
      <c r="O70" s="15">
        <v>0</v>
      </c>
      <c r="P70" s="15"/>
      <c r="Q70" s="15">
        <v>0</v>
      </c>
      <c r="R70" s="15" t="s">
        <v>25</v>
      </c>
      <c r="S70" s="14" t="s">
        <v>196</v>
      </c>
      <c r="T70" s="23"/>
      <c r="AN70" s="1" t="s">
        <v>22</v>
      </c>
      <c r="AO70" s="1" t="s">
        <v>22</v>
      </c>
      <c r="AT70" s="1" t="s">
        <v>22</v>
      </c>
    </row>
    <row r="71" spans="1:46" ht="15.6" hidden="1" x14ac:dyDescent="0.3">
      <c r="A71" s="20" t="s">
        <v>224</v>
      </c>
      <c r="B71" s="20" t="s">
        <v>263</v>
      </c>
      <c r="C71" s="12">
        <v>45261400</v>
      </c>
      <c r="D71" s="20" t="s">
        <v>19</v>
      </c>
      <c r="E71" s="20" t="s">
        <v>20</v>
      </c>
      <c r="F71" s="20"/>
      <c r="G71" s="13"/>
      <c r="H71" s="12"/>
      <c r="I71" s="25"/>
      <c r="J71" s="13" t="s">
        <v>373</v>
      </c>
      <c r="K71" s="15"/>
      <c r="L71" s="15">
        <v>0</v>
      </c>
      <c r="M71" s="15">
        <v>0</v>
      </c>
      <c r="N71" s="15">
        <v>0</v>
      </c>
      <c r="O71" s="15">
        <v>0</v>
      </c>
      <c r="P71" s="15"/>
      <c r="Q71" s="15">
        <v>0</v>
      </c>
      <c r="R71" s="15" t="s">
        <v>25</v>
      </c>
      <c r="S71" s="14" t="s">
        <v>196</v>
      </c>
      <c r="T71" s="23"/>
      <c r="AN71" s="1" t="s">
        <v>22</v>
      </c>
      <c r="AO71" s="1" t="s">
        <v>22</v>
      </c>
      <c r="AT71" s="1" t="s">
        <v>22</v>
      </c>
    </row>
    <row r="72" spans="1:46" ht="15.6" hidden="1" x14ac:dyDescent="0.3">
      <c r="A72" s="20" t="s">
        <v>225</v>
      </c>
      <c r="B72" s="20" t="s">
        <v>264</v>
      </c>
      <c r="C72" s="12">
        <v>45262520</v>
      </c>
      <c r="D72" s="20" t="s">
        <v>19</v>
      </c>
      <c r="E72" s="20" t="s">
        <v>20</v>
      </c>
      <c r="F72" s="20"/>
      <c r="G72" s="13"/>
      <c r="H72" s="12"/>
      <c r="I72" s="25"/>
      <c r="J72" s="13" t="s">
        <v>373</v>
      </c>
      <c r="K72" s="15"/>
      <c r="L72" s="15">
        <v>0</v>
      </c>
      <c r="M72" s="15">
        <v>0</v>
      </c>
      <c r="N72" s="15">
        <v>0</v>
      </c>
      <c r="O72" s="15">
        <v>0</v>
      </c>
      <c r="P72" s="15"/>
      <c r="Q72" s="15">
        <v>0</v>
      </c>
      <c r="R72" s="15" t="s">
        <v>25</v>
      </c>
      <c r="S72" s="14" t="s">
        <v>196</v>
      </c>
      <c r="T72" s="23"/>
      <c r="AN72" s="1" t="s">
        <v>22</v>
      </c>
      <c r="AO72" s="1" t="s">
        <v>22</v>
      </c>
      <c r="AT72" s="1" t="s">
        <v>22</v>
      </c>
    </row>
    <row r="73" spans="1:46" ht="15.6" hidden="1" x14ac:dyDescent="0.3">
      <c r="A73" s="20" t="s">
        <v>226</v>
      </c>
      <c r="B73" s="20" t="s">
        <v>265</v>
      </c>
      <c r="C73" s="12">
        <v>45262300</v>
      </c>
      <c r="D73" s="20" t="s">
        <v>19</v>
      </c>
      <c r="E73" s="20" t="s">
        <v>20</v>
      </c>
      <c r="F73" s="20"/>
      <c r="G73" s="13"/>
      <c r="H73" s="12"/>
      <c r="I73" s="25"/>
      <c r="J73" s="13" t="s">
        <v>373</v>
      </c>
      <c r="K73" s="15"/>
      <c r="L73" s="15">
        <v>0</v>
      </c>
      <c r="M73" s="15">
        <v>0</v>
      </c>
      <c r="N73" s="15">
        <v>0</v>
      </c>
      <c r="O73" s="15">
        <v>0</v>
      </c>
      <c r="P73" s="15"/>
      <c r="Q73" s="15">
        <v>0</v>
      </c>
      <c r="R73" s="15" t="s">
        <v>25</v>
      </c>
      <c r="S73" s="14" t="s">
        <v>196</v>
      </c>
      <c r="T73" s="23"/>
      <c r="AN73" s="1" t="s">
        <v>22</v>
      </c>
      <c r="AO73" s="1" t="s">
        <v>22</v>
      </c>
      <c r="AT73" s="1" t="s">
        <v>22</v>
      </c>
    </row>
    <row r="74" spans="1:46" ht="31.2" x14ac:dyDescent="0.3">
      <c r="A74" s="20" t="s">
        <v>227</v>
      </c>
      <c r="B74" s="35" t="s">
        <v>414</v>
      </c>
      <c r="C74" s="12">
        <v>50700000</v>
      </c>
      <c r="D74" s="20" t="s">
        <v>19</v>
      </c>
      <c r="E74" s="20" t="s">
        <v>20</v>
      </c>
      <c r="F74" s="20" t="s">
        <v>353</v>
      </c>
      <c r="G74" s="20" t="s">
        <v>291</v>
      </c>
      <c r="H74" s="12">
        <v>76080865307</v>
      </c>
      <c r="I74" s="25" t="s">
        <v>436</v>
      </c>
      <c r="J74" s="18" t="s">
        <v>432</v>
      </c>
      <c r="K74" s="15">
        <v>2113.8000000000002</v>
      </c>
      <c r="L74" s="15">
        <v>528.45000000000005</v>
      </c>
      <c r="M74" s="15">
        <v>2642.25</v>
      </c>
      <c r="N74" s="15">
        <v>0</v>
      </c>
      <c r="O74" s="15">
        <v>0</v>
      </c>
      <c r="P74" s="15">
        <v>2113.8000000000002</v>
      </c>
      <c r="Q74" s="15">
        <v>2642.25</v>
      </c>
      <c r="R74" s="15" t="s">
        <v>25</v>
      </c>
      <c r="S74" s="14" t="s">
        <v>196</v>
      </c>
      <c r="T74" s="23">
        <v>2113.8000000000002</v>
      </c>
      <c r="AN74" s="1" t="s">
        <v>22</v>
      </c>
      <c r="AO74" s="1" t="s">
        <v>22</v>
      </c>
      <c r="AT74" s="1" t="s">
        <v>22</v>
      </c>
    </row>
    <row r="75" spans="1:46" ht="15.6" x14ac:dyDescent="0.3">
      <c r="A75" s="20" t="s">
        <v>228</v>
      </c>
      <c r="B75" s="35" t="s">
        <v>415</v>
      </c>
      <c r="C75" s="12">
        <v>50112200</v>
      </c>
      <c r="D75" s="20" t="s">
        <v>19</v>
      </c>
      <c r="E75" s="20" t="s">
        <v>20</v>
      </c>
      <c r="F75" s="20" t="s">
        <v>353</v>
      </c>
      <c r="G75" s="20" t="s">
        <v>292</v>
      </c>
      <c r="H75" s="12">
        <v>86672599393</v>
      </c>
      <c r="I75" s="25" t="s">
        <v>398</v>
      </c>
      <c r="J75" s="13" t="s">
        <v>398</v>
      </c>
      <c r="K75" s="15">
        <v>1726.75</v>
      </c>
      <c r="L75" s="15">
        <v>431.6875</v>
      </c>
      <c r="M75" s="15">
        <v>2158.4375</v>
      </c>
      <c r="N75" s="15">
        <v>0</v>
      </c>
      <c r="O75" s="15">
        <v>0</v>
      </c>
      <c r="P75" s="15">
        <v>1726.75</v>
      </c>
      <c r="Q75" s="15">
        <v>2158.4375</v>
      </c>
      <c r="R75" s="15" t="s">
        <v>25</v>
      </c>
      <c r="S75" s="14" t="s">
        <v>196</v>
      </c>
      <c r="T75" s="23">
        <v>1726.75</v>
      </c>
      <c r="AN75" s="1" t="s">
        <v>22</v>
      </c>
      <c r="AO75" s="1" t="s">
        <v>22</v>
      </c>
      <c r="AT75" s="1" t="s">
        <v>22</v>
      </c>
    </row>
    <row r="76" spans="1:46" ht="15.6" x14ac:dyDescent="0.3">
      <c r="A76" s="20" t="s">
        <v>229</v>
      </c>
      <c r="B76" s="20" t="s">
        <v>416</v>
      </c>
      <c r="C76" s="12">
        <v>65000000</v>
      </c>
      <c r="D76" s="20" t="s">
        <v>19</v>
      </c>
      <c r="E76" s="20" t="s">
        <v>20</v>
      </c>
      <c r="F76" s="20" t="s">
        <v>437</v>
      </c>
      <c r="G76" s="20" t="s">
        <v>293</v>
      </c>
      <c r="H76" s="12">
        <v>38812451417</v>
      </c>
      <c r="I76" s="25" t="s">
        <v>428</v>
      </c>
      <c r="J76" s="13" t="s">
        <v>429</v>
      </c>
      <c r="K76" s="15">
        <v>22000</v>
      </c>
      <c r="L76" s="15">
        <v>2655.5949999999998</v>
      </c>
      <c r="M76" s="15">
        <v>13277.974999999999</v>
      </c>
      <c r="N76" s="15">
        <v>0</v>
      </c>
      <c r="O76" s="15">
        <v>0</v>
      </c>
      <c r="P76" s="15">
        <v>10622.38</v>
      </c>
      <c r="Q76" s="15">
        <v>13277.974999999999</v>
      </c>
      <c r="R76" s="15" t="s">
        <v>25</v>
      </c>
      <c r="S76" s="14" t="s">
        <v>196</v>
      </c>
      <c r="T76" s="23">
        <v>10622.38</v>
      </c>
      <c r="AN76" s="1" t="s">
        <v>22</v>
      </c>
      <c r="AO76" s="1" t="s">
        <v>22</v>
      </c>
      <c r="AT76" s="1" t="s">
        <v>22</v>
      </c>
    </row>
    <row r="77" spans="1:46" s="33" customFormat="1" ht="31.2" x14ac:dyDescent="0.3">
      <c r="A77" s="29" t="s">
        <v>230</v>
      </c>
      <c r="B77" s="39" t="s">
        <v>417</v>
      </c>
      <c r="C77" s="28">
        <v>90524000</v>
      </c>
      <c r="D77" s="29" t="s">
        <v>19</v>
      </c>
      <c r="E77" s="29" t="s">
        <v>20</v>
      </c>
      <c r="F77" s="29" t="s">
        <v>444</v>
      </c>
      <c r="G77" s="29" t="s">
        <v>294</v>
      </c>
      <c r="H77" s="28">
        <v>38448070359</v>
      </c>
      <c r="I77" s="37" t="s">
        <v>425</v>
      </c>
      <c r="J77" s="37" t="s">
        <v>429</v>
      </c>
      <c r="K77" s="31">
        <v>2200</v>
      </c>
      <c r="L77" s="31">
        <v>550</v>
      </c>
      <c r="M77" s="31">
        <v>2750</v>
      </c>
      <c r="N77" s="31">
        <v>0</v>
      </c>
      <c r="O77" s="31">
        <v>0</v>
      </c>
      <c r="P77" s="31"/>
      <c r="Q77" s="31">
        <v>0</v>
      </c>
      <c r="R77" s="31" t="s">
        <v>25</v>
      </c>
      <c r="S77" s="32" t="s">
        <v>196</v>
      </c>
      <c r="T77" s="23">
        <v>1043.3499999999999</v>
      </c>
      <c r="AN77" s="34" t="s">
        <v>22</v>
      </c>
      <c r="AO77" s="34" t="s">
        <v>22</v>
      </c>
      <c r="AT77" s="34" t="s">
        <v>22</v>
      </c>
    </row>
    <row r="78" spans="1:46" ht="15.6" x14ac:dyDescent="0.3">
      <c r="A78" s="20" t="s">
        <v>231</v>
      </c>
      <c r="B78" s="35" t="s">
        <v>418</v>
      </c>
      <c r="C78" s="12">
        <v>85100000</v>
      </c>
      <c r="D78" s="20" t="s">
        <v>19</v>
      </c>
      <c r="E78" s="20" t="s">
        <v>20</v>
      </c>
      <c r="F78" s="20" t="s">
        <v>399</v>
      </c>
      <c r="G78" s="13" t="s">
        <v>295</v>
      </c>
      <c r="H78" s="12">
        <v>65969391355</v>
      </c>
      <c r="I78" s="25" t="s">
        <v>434</v>
      </c>
      <c r="J78" s="13" t="s">
        <v>435</v>
      </c>
      <c r="K78" s="15">
        <v>2051</v>
      </c>
      <c r="L78" s="15">
        <v>512.75</v>
      </c>
      <c r="M78" s="15">
        <v>2563.75</v>
      </c>
      <c r="N78" s="15">
        <v>0</v>
      </c>
      <c r="O78" s="15">
        <v>0</v>
      </c>
      <c r="P78" s="15">
        <v>2051</v>
      </c>
      <c r="Q78" s="15">
        <v>2563.75</v>
      </c>
      <c r="R78" s="15" t="s">
        <v>25</v>
      </c>
      <c r="S78" s="14" t="s">
        <v>196</v>
      </c>
      <c r="T78" s="23">
        <v>2051</v>
      </c>
      <c r="AN78" s="1" t="s">
        <v>22</v>
      </c>
      <c r="AO78" s="1" t="s">
        <v>22</v>
      </c>
      <c r="AT78" s="1" t="s">
        <v>22</v>
      </c>
    </row>
    <row r="79" spans="1:46" ht="15.6" x14ac:dyDescent="0.3">
      <c r="A79" s="20" t="s">
        <v>232</v>
      </c>
      <c r="B79" s="20" t="s">
        <v>419</v>
      </c>
      <c r="C79" s="12">
        <v>85100000</v>
      </c>
      <c r="D79" s="20" t="s">
        <v>19</v>
      </c>
      <c r="E79" s="20" t="s">
        <v>20</v>
      </c>
      <c r="F79" s="20" t="s">
        <v>353</v>
      </c>
      <c r="G79" s="20" t="s">
        <v>361</v>
      </c>
      <c r="H79" s="12">
        <v>54948902275</v>
      </c>
      <c r="I79" s="25"/>
      <c r="J79" s="13"/>
      <c r="K79" s="15">
        <v>5410.88</v>
      </c>
      <c r="L79" s="15">
        <v>1352.72</v>
      </c>
      <c r="M79" s="15">
        <v>6763.6</v>
      </c>
      <c r="N79" s="15">
        <v>0</v>
      </c>
      <c r="O79" s="15">
        <v>0</v>
      </c>
      <c r="P79" s="15">
        <v>5410.88</v>
      </c>
      <c r="Q79" s="15">
        <v>6763.6</v>
      </c>
      <c r="R79" s="15" t="s">
        <v>25</v>
      </c>
      <c r="S79" s="14" t="s">
        <v>196</v>
      </c>
      <c r="T79" s="23">
        <v>5410.88</v>
      </c>
      <c r="AN79" s="1" t="s">
        <v>22</v>
      </c>
      <c r="AO79" s="1" t="s">
        <v>22</v>
      </c>
      <c r="AT79" s="1" t="s">
        <v>22</v>
      </c>
    </row>
    <row r="80" spans="1:46" s="33" customFormat="1" ht="15.6" x14ac:dyDescent="0.3">
      <c r="A80" s="29" t="s">
        <v>233</v>
      </c>
      <c r="B80" s="39" t="s">
        <v>420</v>
      </c>
      <c r="C80" s="28">
        <v>79000000</v>
      </c>
      <c r="D80" s="29" t="s">
        <v>19</v>
      </c>
      <c r="E80" s="29" t="s">
        <v>20</v>
      </c>
      <c r="F80" s="29" t="s">
        <v>363</v>
      </c>
      <c r="G80" s="37" t="s">
        <v>296</v>
      </c>
      <c r="H80" s="28">
        <v>14645320041</v>
      </c>
      <c r="I80" s="30" t="s">
        <v>442</v>
      </c>
      <c r="J80" s="36" t="s">
        <v>429</v>
      </c>
      <c r="K80" s="31" t="s">
        <v>441</v>
      </c>
      <c r="L80" s="31">
        <v>530.505</v>
      </c>
      <c r="M80" s="31">
        <v>2652.5250000000001</v>
      </c>
      <c r="N80" s="31">
        <v>0</v>
      </c>
      <c r="O80" s="31">
        <v>0</v>
      </c>
      <c r="P80" s="31">
        <v>2122.02</v>
      </c>
      <c r="Q80" s="31">
        <v>2652.5250000000001</v>
      </c>
      <c r="R80" s="31" t="s">
        <v>25</v>
      </c>
      <c r="S80" s="32" t="s">
        <v>196</v>
      </c>
      <c r="T80" s="23">
        <v>2122.02</v>
      </c>
    </row>
    <row r="81" spans="1:46" ht="15.6" hidden="1" x14ac:dyDescent="0.3">
      <c r="A81" s="20" t="s">
        <v>234</v>
      </c>
      <c r="B81" s="20" t="s">
        <v>266</v>
      </c>
      <c r="C81" s="12">
        <v>50310000</v>
      </c>
      <c r="D81" s="20" t="s">
        <v>19</v>
      </c>
      <c r="E81" s="20" t="s">
        <v>20</v>
      </c>
      <c r="F81" s="20" t="s">
        <v>353</v>
      </c>
      <c r="G81" s="13"/>
      <c r="H81" s="12"/>
      <c r="I81" s="25"/>
      <c r="J81" s="13" t="s">
        <v>373</v>
      </c>
      <c r="K81" s="15"/>
      <c r="L81" s="15">
        <v>0</v>
      </c>
      <c r="M81" s="15">
        <v>0</v>
      </c>
      <c r="N81" s="15">
        <v>0</v>
      </c>
      <c r="O81" s="15">
        <v>0</v>
      </c>
      <c r="P81" s="15"/>
      <c r="Q81" s="15">
        <v>0</v>
      </c>
      <c r="R81" s="15" t="s">
        <v>25</v>
      </c>
      <c r="S81" s="14" t="s">
        <v>196</v>
      </c>
      <c r="T81" s="23"/>
      <c r="AN81" s="1" t="s">
        <v>22</v>
      </c>
      <c r="AO81" s="1" t="s">
        <v>22</v>
      </c>
      <c r="AT81" s="1" t="s">
        <v>22</v>
      </c>
    </row>
    <row r="82" spans="1:46" ht="15.6" x14ac:dyDescent="0.3">
      <c r="A82" s="20" t="s">
        <v>235</v>
      </c>
      <c r="B82" s="20" t="s">
        <v>421</v>
      </c>
      <c r="C82" s="12">
        <v>71317100</v>
      </c>
      <c r="D82" s="20" t="s">
        <v>19</v>
      </c>
      <c r="E82" s="20" t="s">
        <v>20</v>
      </c>
      <c r="F82" s="20" t="s">
        <v>353</v>
      </c>
      <c r="G82" s="20" t="s">
        <v>297</v>
      </c>
      <c r="H82" s="12">
        <v>82752153530</v>
      </c>
      <c r="I82" s="25"/>
      <c r="J82" s="13"/>
      <c r="K82" s="15">
        <v>5074</v>
      </c>
      <c r="L82" s="15">
        <v>1268.5</v>
      </c>
      <c r="M82" s="15">
        <v>6342.5</v>
      </c>
      <c r="N82" s="15">
        <v>0</v>
      </c>
      <c r="O82" s="15">
        <v>0</v>
      </c>
      <c r="P82" s="15">
        <v>5074</v>
      </c>
      <c r="Q82" s="15">
        <v>6342.5</v>
      </c>
      <c r="R82" s="15" t="s">
        <v>25</v>
      </c>
      <c r="S82" s="14" t="s">
        <v>196</v>
      </c>
      <c r="T82" s="23">
        <v>5074</v>
      </c>
      <c r="AN82" s="1" t="s">
        <v>22</v>
      </c>
      <c r="AO82" s="1" t="s">
        <v>22</v>
      </c>
      <c r="AT82" s="1" t="s">
        <v>22</v>
      </c>
    </row>
    <row r="83" spans="1:46" ht="31.2" x14ac:dyDescent="0.3">
      <c r="A83" s="20" t="s">
        <v>236</v>
      </c>
      <c r="B83" s="20" t="s">
        <v>430</v>
      </c>
      <c r="C83" s="12">
        <v>45312100</v>
      </c>
      <c r="D83" s="20" t="s">
        <v>19</v>
      </c>
      <c r="E83" s="20" t="s">
        <v>20</v>
      </c>
      <c r="F83" s="20" t="s">
        <v>433</v>
      </c>
      <c r="G83" s="20" t="s">
        <v>298</v>
      </c>
      <c r="H83" s="12">
        <v>3489581187</v>
      </c>
      <c r="I83" s="25" t="s">
        <v>431</v>
      </c>
      <c r="J83" s="18" t="s">
        <v>432</v>
      </c>
      <c r="K83" s="15">
        <v>4604.97</v>
      </c>
      <c r="L83" s="15">
        <v>1151.2425000000001</v>
      </c>
      <c r="M83" s="15">
        <v>5756.2125000000005</v>
      </c>
      <c r="N83" s="15">
        <v>0</v>
      </c>
      <c r="O83" s="15">
        <v>0</v>
      </c>
      <c r="P83" s="15">
        <v>4604.97</v>
      </c>
      <c r="Q83" s="15">
        <v>5756.2125000000005</v>
      </c>
      <c r="R83" s="15" t="s">
        <v>25</v>
      </c>
      <c r="S83" s="14" t="s">
        <v>196</v>
      </c>
      <c r="T83" s="23">
        <v>4604.97</v>
      </c>
      <c r="AN83" s="1" t="s">
        <v>22</v>
      </c>
      <c r="AO83" s="1" t="s">
        <v>22</v>
      </c>
      <c r="AT83" s="1" t="s">
        <v>22</v>
      </c>
    </row>
    <row r="84" spans="1:46" ht="15.6" hidden="1" x14ac:dyDescent="0.3">
      <c r="A84" s="20" t="s">
        <v>237</v>
      </c>
      <c r="B84" s="20" t="s">
        <v>267</v>
      </c>
      <c r="C84" s="12">
        <v>45315000</v>
      </c>
      <c r="D84" s="20" t="s">
        <v>19</v>
      </c>
      <c r="E84" s="20" t="s">
        <v>20</v>
      </c>
      <c r="F84" s="20" t="s">
        <v>353</v>
      </c>
      <c r="G84" s="13"/>
      <c r="H84" s="12"/>
      <c r="I84" s="25"/>
      <c r="J84" s="13"/>
      <c r="K84" s="15"/>
      <c r="L84" s="15">
        <v>0</v>
      </c>
      <c r="M84" s="15">
        <v>0</v>
      </c>
      <c r="N84" s="15">
        <v>0</v>
      </c>
      <c r="O84" s="15">
        <v>0</v>
      </c>
      <c r="P84" s="15"/>
      <c r="Q84" s="15">
        <v>0</v>
      </c>
      <c r="R84" s="15" t="s">
        <v>25</v>
      </c>
      <c r="S84" s="14" t="s">
        <v>196</v>
      </c>
      <c r="T84" s="23"/>
      <c r="AN84" s="1" t="s">
        <v>22</v>
      </c>
      <c r="AO84" s="1" t="s">
        <v>22</v>
      </c>
      <c r="AT84" s="1" t="s">
        <v>22</v>
      </c>
    </row>
    <row r="85" spans="1:46" ht="15.6" hidden="1" x14ac:dyDescent="0.3">
      <c r="A85" s="20" t="s">
        <v>238</v>
      </c>
      <c r="B85" s="20" t="s">
        <v>268</v>
      </c>
      <c r="C85" s="19" t="s">
        <v>276</v>
      </c>
      <c r="D85" s="20" t="s">
        <v>19</v>
      </c>
      <c r="E85" s="20" t="s">
        <v>20</v>
      </c>
      <c r="F85" s="20" t="s">
        <v>353</v>
      </c>
      <c r="G85" s="13"/>
      <c r="H85" s="12"/>
      <c r="I85" s="25"/>
      <c r="J85" s="13"/>
      <c r="K85" s="15"/>
      <c r="L85" s="15">
        <v>0</v>
      </c>
      <c r="M85" s="15">
        <v>0</v>
      </c>
      <c r="N85" s="15">
        <v>0</v>
      </c>
      <c r="O85" s="15">
        <v>0</v>
      </c>
      <c r="P85" s="15"/>
      <c r="Q85" s="15">
        <v>0</v>
      </c>
      <c r="R85" s="15" t="s">
        <v>25</v>
      </c>
      <c r="S85" s="14" t="s">
        <v>196</v>
      </c>
      <c r="T85" s="23"/>
      <c r="AN85" s="1" t="s">
        <v>22</v>
      </c>
      <c r="AO85" s="1" t="s">
        <v>22</v>
      </c>
      <c r="AT85" s="1" t="s">
        <v>22</v>
      </c>
    </row>
    <row r="86" spans="1:46" ht="15.6" hidden="1" x14ac:dyDescent="0.3">
      <c r="A86" s="20" t="s">
        <v>239</v>
      </c>
      <c r="B86" s="20" t="s">
        <v>269</v>
      </c>
      <c r="C86" s="19" t="s">
        <v>277</v>
      </c>
      <c r="D86" s="20" t="s">
        <v>19</v>
      </c>
      <c r="E86" s="20" t="s">
        <v>20</v>
      </c>
      <c r="F86" s="20" t="s">
        <v>353</v>
      </c>
      <c r="G86" s="13"/>
      <c r="H86" s="12"/>
      <c r="I86" s="25"/>
      <c r="J86" s="13"/>
      <c r="K86" s="15"/>
      <c r="L86" s="15">
        <v>0</v>
      </c>
      <c r="M86" s="15">
        <v>0</v>
      </c>
      <c r="N86" s="15">
        <v>0</v>
      </c>
      <c r="O86" s="15">
        <v>0</v>
      </c>
      <c r="P86" s="15"/>
      <c r="Q86" s="15">
        <v>0</v>
      </c>
      <c r="R86" s="15" t="s">
        <v>25</v>
      </c>
      <c r="S86" s="14" t="s">
        <v>196</v>
      </c>
      <c r="T86" s="23"/>
      <c r="AN86" s="1" t="s">
        <v>22</v>
      </c>
      <c r="AO86" s="1" t="s">
        <v>22</v>
      </c>
      <c r="AT86" s="1" t="s">
        <v>22</v>
      </c>
    </row>
    <row r="87" spans="1:46" ht="31.2" x14ac:dyDescent="0.3">
      <c r="A87" s="20" t="s">
        <v>240</v>
      </c>
      <c r="B87" s="35" t="s">
        <v>270</v>
      </c>
      <c r="C87" s="19" t="s">
        <v>278</v>
      </c>
      <c r="D87" s="20" t="s">
        <v>19</v>
      </c>
      <c r="E87" s="20" t="s">
        <v>20</v>
      </c>
      <c r="F87" s="20" t="s">
        <v>371</v>
      </c>
      <c r="G87" s="20" t="s">
        <v>354</v>
      </c>
      <c r="H87" s="12">
        <v>77886974479</v>
      </c>
      <c r="I87" s="25" t="s">
        <v>344</v>
      </c>
      <c r="J87" s="18" t="s">
        <v>345</v>
      </c>
      <c r="K87" s="15">
        <v>7740</v>
      </c>
      <c r="L87" s="15">
        <v>1935</v>
      </c>
      <c r="M87" s="15">
        <v>9675</v>
      </c>
      <c r="N87" s="15">
        <v>0</v>
      </c>
      <c r="O87" s="15">
        <v>0</v>
      </c>
      <c r="P87" s="15">
        <v>7740</v>
      </c>
      <c r="Q87" s="15">
        <v>9675</v>
      </c>
      <c r="R87" s="15" t="s">
        <v>25</v>
      </c>
      <c r="S87" s="14" t="s">
        <v>196</v>
      </c>
      <c r="T87" s="23">
        <v>7740</v>
      </c>
      <c r="AN87" s="1" t="s">
        <v>22</v>
      </c>
      <c r="AO87" s="1" t="s">
        <v>22</v>
      </c>
      <c r="AT87" s="1" t="s">
        <v>22</v>
      </c>
    </row>
    <row r="88" spans="1:46" ht="15.6" hidden="1" x14ac:dyDescent="0.3">
      <c r="A88" s="20" t="s">
        <v>241</v>
      </c>
      <c r="B88" s="20" t="s">
        <v>271</v>
      </c>
      <c r="C88" s="19" t="s">
        <v>279</v>
      </c>
      <c r="D88" s="20" t="s">
        <v>19</v>
      </c>
      <c r="E88" s="20" t="s">
        <v>20</v>
      </c>
      <c r="F88" s="20"/>
      <c r="G88" s="13"/>
      <c r="H88" s="12"/>
      <c r="I88" s="25"/>
      <c r="J88" s="13" t="s">
        <v>373</v>
      </c>
      <c r="K88" s="15"/>
      <c r="L88" s="15">
        <v>0</v>
      </c>
      <c r="M88" s="15">
        <v>0</v>
      </c>
      <c r="N88" s="15">
        <v>0</v>
      </c>
      <c r="O88" s="15">
        <v>0</v>
      </c>
      <c r="P88" s="15"/>
      <c r="Q88" s="15">
        <v>0</v>
      </c>
      <c r="R88" s="15" t="s">
        <v>25</v>
      </c>
      <c r="S88" s="14" t="s">
        <v>196</v>
      </c>
      <c r="T88" s="23"/>
      <c r="AN88" s="1" t="s">
        <v>22</v>
      </c>
      <c r="AO88" s="1" t="s">
        <v>22</v>
      </c>
      <c r="AT88" s="1" t="s">
        <v>22</v>
      </c>
    </row>
    <row r="89" spans="1:46" ht="15.6" hidden="1" x14ac:dyDescent="0.3">
      <c r="A89" s="20" t="s">
        <v>242</v>
      </c>
      <c r="B89" s="20" t="s">
        <v>272</v>
      </c>
      <c r="C89" s="19" t="s">
        <v>280</v>
      </c>
      <c r="D89" s="20" t="s">
        <v>190</v>
      </c>
      <c r="E89" s="20" t="s">
        <v>20</v>
      </c>
      <c r="F89" s="20" t="s">
        <v>372</v>
      </c>
      <c r="G89" s="20" t="s">
        <v>299</v>
      </c>
      <c r="H89" s="12">
        <v>23035642859</v>
      </c>
      <c r="I89" s="25"/>
      <c r="J89" s="13" t="s">
        <v>373</v>
      </c>
      <c r="K89" s="15"/>
      <c r="L89" s="15">
        <v>0</v>
      </c>
      <c r="M89" s="15">
        <v>0</v>
      </c>
      <c r="N89" s="15">
        <v>0</v>
      </c>
      <c r="O89" s="15">
        <v>0</v>
      </c>
      <c r="P89" s="15"/>
      <c r="Q89" s="15">
        <v>0</v>
      </c>
      <c r="R89" s="15" t="s">
        <v>25</v>
      </c>
      <c r="S89" s="14" t="s">
        <v>196</v>
      </c>
      <c r="T89" s="23"/>
      <c r="AN89" s="1" t="s">
        <v>22</v>
      </c>
      <c r="AT89" s="1" t="s">
        <v>22</v>
      </c>
    </row>
    <row r="90" spans="1:46" ht="78" x14ac:dyDescent="0.3">
      <c r="A90" s="20" t="s">
        <v>243</v>
      </c>
      <c r="B90" s="20" t="s">
        <v>422</v>
      </c>
      <c r="C90" s="12">
        <v>45421000</v>
      </c>
      <c r="D90" s="20" t="s">
        <v>19</v>
      </c>
      <c r="E90" s="20" t="s">
        <v>20</v>
      </c>
      <c r="F90" s="20" t="s">
        <v>355</v>
      </c>
      <c r="G90" s="18" t="s">
        <v>123</v>
      </c>
      <c r="H90" s="12">
        <v>80976327633</v>
      </c>
      <c r="I90" s="25" t="s">
        <v>356</v>
      </c>
      <c r="J90" s="18" t="s">
        <v>357</v>
      </c>
      <c r="K90" s="15">
        <v>20000</v>
      </c>
      <c r="L90" s="15">
        <v>5000</v>
      </c>
      <c r="M90" s="15">
        <v>25000</v>
      </c>
      <c r="N90" s="15">
        <v>0</v>
      </c>
      <c r="O90" s="15">
        <v>0</v>
      </c>
      <c r="P90" s="15">
        <v>5595</v>
      </c>
      <c r="Q90" s="15">
        <v>6993.75</v>
      </c>
      <c r="R90" s="15" t="s">
        <v>25</v>
      </c>
      <c r="S90" s="14" t="s">
        <v>196</v>
      </c>
      <c r="T90" s="23">
        <v>14940</v>
      </c>
      <c r="AN90" s="1" t="s">
        <v>22</v>
      </c>
      <c r="AO90" s="1" t="s">
        <v>22</v>
      </c>
      <c r="AT90" s="1" t="s">
        <v>22</v>
      </c>
    </row>
    <row r="91" spans="1:46" ht="62.4" x14ac:dyDescent="0.3">
      <c r="A91" s="20" t="s">
        <v>244</v>
      </c>
      <c r="B91" s="20" t="s">
        <v>423</v>
      </c>
      <c r="C91" s="12">
        <v>64214000</v>
      </c>
      <c r="D91" s="20" t="s">
        <v>19</v>
      </c>
      <c r="E91" s="20" t="s">
        <v>20</v>
      </c>
      <c r="F91" s="20" t="s">
        <v>380</v>
      </c>
      <c r="G91" s="20" t="s">
        <v>300</v>
      </c>
      <c r="H91" s="12">
        <v>92921283762</v>
      </c>
      <c r="I91" s="38" t="s">
        <v>438</v>
      </c>
      <c r="J91" s="18" t="s">
        <v>438</v>
      </c>
      <c r="K91" s="15">
        <v>2580</v>
      </c>
      <c r="L91" s="15">
        <v>645</v>
      </c>
      <c r="M91" s="15">
        <v>3225</v>
      </c>
      <c r="N91" s="15">
        <v>0</v>
      </c>
      <c r="O91" s="15">
        <v>0</v>
      </c>
      <c r="P91" s="15"/>
      <c r="Q91" s="15">
        <v>0</v>
      </c>
      <c r="R91" s="15" t="s">
        <v>25</v>
      </c>
      <c r="S91" s="14" t="s">
        <v>196</v>
      </c>
      <c r="T91" s="23">
        <v>1932.97</v>
      </c>
      <c r="AN91" s="1" t="s">
        <v>22</v>
      </c>
      <c r="AO91" s="1" t="s">
        <v>22</v>
      </c>
      <c r="AT91" s="1" t="s">
        <v>22</v>
      </c>
    </row>
    <row r="92" spans="1:46" ht="15.6" hidden="1" x14ac:dyDescent="0.3">
      <c r="A92" s="20" t="s">
        <v>245</v>
      </c>
      <c r="B92" s="20" t="s">
        <v>273</v>
      </c>
      <c r="C92" s="12">
        <v>39220000</v>
      </c>
      <c r="D92" s="20" t="s">
        <v>19</v>
      </c>
      <c r="E92" s="20" t="s">
        <v>20</v>
      </c>
      <c r="F92" s="20"/>
      <c r="G92" s="13"/>
      <c r="H92" s="12"/>
      <c r="I92" s="25"/>
      <c r="J92" s="13" t="s">
        <v>373</v>
      </c>
      <c r="K92" s="15"/>
      <c r="L92" s="15">
        <v>0</v>
      </c>
      <c r="M92" s="15">
        <v>0</v>
      </c>
      <c r="N92" s="15">
        <v>0</v>
      </c>
      <c r="O92" s="15">
        <v>0</v>
      </c>
      <c r="P92" s="15"/>
      <c r="Q92" s="15">
        <v>0</v>
      </c>
      <c r="R92" s="15" t="s">
        <v>25</v>
      </c>
      <c r="S92" s="14" t="s">
        <v>196</v>
      </c>
      <c r="T92" s="23"/>
      <c r="AN92" s="1" t="s">
        <v>22</v>
      </c>
      <c r="AO92" s="1" t="s">
        <v>22</v>
      </c>
      <c r="AT92" s="1" t="s">
        <v>22</v>
      </c>
    </row>
    <row r="93" spans="1:46" ht="31.2" x14ac:dyDescent="0.3">
      <c r="A93" s="20" t="s">
        <v>246</v>
      </c>
      <c r="B93" s="20" t="s">
        <v>424</v>
      </c>
      <c r="C93" s="12">
        <v>39715000</v>
      </c>
      <c r="D93" s="20" t="s">
        <v>19</v>
      </c>
      <c r="E93" s="20" t="s">
        <v>20</v>
      </c>
      <c r="F93" s="20" t="s">
        <v>358</v>
      </c>
      <c r="G93" s="20" t="s">
        <v>301</v>
      </c>
      <c r="H93" s="12">
        <v>69607301162</v>
      </c>
      <c r="I93" s="25" t="s">
        <v>359</v>
      </c>
      <c r="J93" s="35" t="s">
        <v>360</v>
      </c>
      <c r="K93" s="15">
        <v>6476.3</v>
      </c>
      <c r="L93" s="15">
        <v>1619.075</v>
      </c>
      <c r="M93" s="15">
        <v>8095.375</v>
      </c>
      <c r="N93" s="15">
        <v>0</v>
      </c>
      <c r="O93" s="15">
        <v>0</v>
      </c>
      <c r="P93" s="15">
        <v>6476.3</v>
      </c>
      <c r="Q93" s="15">
        <v>8095.375</v>
      </c>
      <c r="R93" s="15" t="s">
        <v>25</v>
      </c>
      <c r="S93" s="14" t="s">
        <v>196</v>
      </c>
      <c r="T93" s="23">
        <v>1524.02</v>
      </c>
      <c r="AN93" s="1" t="s">
        <v>22</v>
      </c>
      <c r="AO93" s="1" t="s">
        <v>22</v>
      </c>
      <c r="AT93" s="1" t="s">
        <v>22</v>
      </c>
    </row>
    <row r="94" spans="1:46" ht="15.6" hidden="1" x14ac:dyDescent="0.3">
      <c r="A94" s="20" t="s">
        <v>247</v>
      </c>
      <c r="B94" s="20" t="s">
        <v>274</v>
      </c>
      <c r="C94" s="19" t="s">
        <v>281</v>
      </c>
      <c r="D94" s="20" t="s">
        <v>19</v>
      </c>
      <c r="E94" s="20" t="s">
        <v>20</v>
      </c>
      <c r="F94" s="20" t="s">
        <v>353</v>
      </c>
      <c r="G94" s="13"/>
      <c r="H94" s="12"/>
      <c r="I94" s="25"/>
      <c r="J94" s="13"/>
      <c r="K94" s="15"/>
      <c r="L94" s="15">
        <v>0</v>
      </c>
      <c r="M94" s="15">
        <v>0</v>
      </c>
      <c r="N94" s="15">
        <v>0</v>
      </c>
      <c r="O94" s="15">
        <v>0</v>
      </c>
      <c r="P94" s="15"/>
      <c r="Q94" s="15">
        <v>0</v>
      </c>
      <c r="R94" s="15" t="s">
        <v>25</v>
      </c>
      <c r="S94" s="14" t="s">
        <v>196</v>
      </c>
      <c r="T94" s="23"/>
      <c r="AN94" s="1" t="s">
        <v>22</v>
      </c>
      <c r="AO94" s="1" t="s">
        <v>22</v>
      </c>
      <c r="AT94" s="1" t="s">
        <v>22</v>
      </c>
    </row>
    <row r="95" spans="1:46" ht="15.6" x14ac:dyDescent="0.3">
      <c r="A95" s="20" t="s">
        <v>248</v>
      </c>
      <c r="B95" s="20" t="s">
        <v>275</v>
      </c>
      <c r="C95" s="19" t="s">
        <v>282</v>
      </c>
      <c r="D95" s="20" t="s">
        <v>19</v>
      </c>
      <c r="E95" s="20" t="s">
        <v>20</v>
      </c>
      <c r="F95" s="20" t="s">
        <v>390</v>
      </c>
      <c r="G95" s="20" t="s">
        <v>302</v>
      </c>
      <c r="H95" s="12">
        <v>55438212980</v>
      </c>
      <c r="I95" s="25" t="s">
        <v>383</v>
      </c>
      <c r="J95" s="13" t="s">
        <v>383</v>
      </c>
      <c r="K95" s="15">
        <v>415</v>
      </c>
      <c r="L95" s="15">
        <f>K95*25%</f>
        <v>103.75</v>
      </c>
      <c r="M95" s="15">
        <f>K95+L95</f>
        <v>518.75</v>
      </c>
      <c r="N95" s="15">
        <v>0</v>
      </c>
      <c r="O95" s="15">
        <v>0</v>
      </c>
      <c r="P95" s="15">
        <v>415</v>
      </c>
      <c r="Q95" s="15">
        <v>518.75</v>
      </c>
      <c r="R95" s="15" t="s">
        <v>25</v>
      </c>
      <c r="S95" s="14" t="s">
        <v>196</v>
      </c>
      <c r="T95" s="23">
        <v>415</v>
      </c>
      <c r="AN95" s="1" t="s">
        <v>22</v>
      </c>
      <c r="AO95" s="1" t="s">
        <v>22</v>
      </c>
      <c r="AT95" s="1" t="s">
        <v>22</v>
      </c>
    </row>
    <row r="96" spans="1:46" ht="16.8" x14ac:dyDescent="0.4">
      <c r="A96" s="20" t="s">
        <v>283</v>
      </c>
      <c r="B96" s="35" t="s">
        <v>284</v>
      </c>
      <c r="C96" s="40">
        <v>44482000</v>
      </c>
      <c r="D96" s="20" t="s">
        <v>19</v>
      </c>
      <c r="E96" s="20" t="s">
        <v>20</v>
      </c>
      <c r="F96" s="20" t="s">
        <v>391</v>
      </c>
      <c r="G96" s="13" t="s">
        <v>303</v>
      </c>
      <c r="H96" s="12">
        <v>51796681450</v>
      </c>
      <c r="I96" s="25" t="s">
        <v>383</v>
      </c>
      <c r="J96" s="13" t="s">
        <v>383</v>
      </c>
      <c r="K96" s="15">
        <v>912.9</v>
      </c>
      <c r="L96" s="15">
        <f t="shared" ref="L96:L102" si="0">K96*25%</f>
        <v>228.22499999999999</v>
      </c>
      <c r="M96" s="15">
        <f t="shared" ref="M96:M102" si="1">K96+L96</f>
        <v>1141.125</v>
      </c>
      <c r="N96" s="15">
        <v>0</v>
      </c>
      <c r="O96" s="15">
        <v>0</v>
      </c>
      <c r="P96" s="15">
        <v>912.9</v>
      </c>
      <c r="Q96" s="15">
        <v>1141.125</v>
      </c>
      <c r="R96" s="15" t="s">
        <v>25</v>
      </c>
      <c r="S96" s="14" t="s">
        <v>196</v>
      </c>
      <c r="T96" s="23">
        <v>912.9</v>
      </c>
      <c r="AN96" s="1" t="s">
        <v>22</v>
      </c>
      <c r="AO96" s="1" t="s">
        <v>22</v>
      </c>
      <c r="AT96" s="1" t="s">
        <v>22</v>
      </c>
    </row>
    <row r="97" spans="1:46" ht="15.6" x14ac:dyDescent="0.3">
      <c r="A97" s="20" t="s">
        <v>304</v>
      </c>
      <c r="B97" s="20" t="s">
        <v>305</v>
      </c>
      <c r="C97" s="20" t="s">
        <v>374</v>
      </c>
      <c r="D97" s="20" t="s">
        <v>19</v>
      </c>
      <c r="E97" s="20" t="s">
        <v>20</v>
      </c>
      <c r="F97" s="20" t="s">
        <v>392</v>
      </c>
      <c r="G97" s="20" t="s">
        <v>306</v>
      </c>
      <c r="H97" s="12">
        <v>78133469437</v>
      </c>
      <c r="I97" s="25" t="s">
        <v>384</v>
      </c>
      <c r="J97" s="13" t="s">
        <v>384</v>
      </c>
      <c r="K97" s="15">
        <v>130</v>
      </c>
      <c r="L97" s="15">
        <f t="shared" si="0"/>
        <v>32.5</v>
      </c>
      <c r="M97" s="15">
        <f t="shared" si="1"/>
        <v>162.5</v>
      </c>
      <c r="N97" s="15">
        <v>0</v>
      </c>
      <c r="O97" s="15">
        <v>0</v>
      </c>
      <c r="P97" s="15">
        <v>130</v>
      </c>
      <c r="Q97" s="15">
        <v>162.5</v>
      </c>
      <c r="R97" s="15" t="s">
        <v>25</v>
      </c>
      <c r="S97" s="14" t="s">
        <v>196</v>
      </c>
      <c r="T97" s="23">
        <v>130</v>
      </c>
      <c r="AN97" s="1" t="s">
        <v>22</v>
      </c>
      <c r="AO97" s="1" t="s">
        <v>22</v>
      </c>
      <c r="AT97" s="1" t="s">
        <v>22</v>
      </c>
    </row>
    <row r="98" spans="1:46" ht="15.6" x14ac:dyDescent="0.3">
      <c r="A98" s="20" t="s">
        <v>307</v>
      </c>
      <c r="B98" s="20" t="s">
        <v>309</v>
      </c>
      <c r="C98" s="20" t="s">
        <v>282</v>
      </c>
      <c r="D98" s="20" t="s">
        <v>19</v>
      </c>
      <c r="E98" s="20" t="s">
        <v>20</v>
      </c>
      <c r="F98" s="20" t="s">
        <v>393</v>
      </c>
      <c r="G98" s="20" t="s">
        <v>308</v>
      </c>
      <c r="H98" s="12">
        <v>47244654953</v>
      </c>
      <c r="I98" s="25" t="s">
        <v>385</v>
      </c>
      <c r="J98" s="13" t="s">
        <v>385</v>
      </c>
      <c r="K98" s="15">
        <v>200</v>
      </c>
      <c r="L98" s="15">
        <f t="shared" si="0"/>
        <v>50</v>
      </c>
      <c r="M98" s="15">
        <f t="shared" si="1"/>
        <v>250</v>
      </c>
      <c r="N98" s="15">
        <v>0</v>
      </c>
      <c r="O98" s="15">
        <v>0</v>
      </c>
      <c r="P98" s="15">
        <v>200</v>
      </c>
      <c r="Q98" s="15">
        <v>250</v>
      </c>
      <c r="R98" s="15" t="s">
        <v>25</v>
      </c>
      <c r="S98" s="14" t="s">
        <v>196</v>
      </c>
      <c r="T98" s="23">
        <v>200</v>
      </c>
      <c r="AN98" s="1" t="s">
        <v>22</v>
      </c>
      <c r="AO98" s="1" t="s">
        <v>22</v>
      </c>
      <c r="AT98" s="1" t="s">
        <v>22</v>
      </c>
    </row>
    <row r="99" spans="1:46" ht="15.6" x14ac:dyDescent="0.3">
      <c r="A99" s="20" t="s">
        <v>310</v>
      </c>
      <c r="B99" s="20" t="s">
        <v>311</v>
      </c>
      <c r="C99" s="20" t="s">
        <v>375</v>
      </c>
      <c r="D99" s="20" t="s">
        <v>19</v>
      </c>
      <c r="E99" s="20" t="s">
        <v>20</v>
      </c>
      <c r="F99" s="20" t="s">
        <v>394</v>
      </c>
      <c r="G99" s="20" t="s">
        <v>312</v>
      </c>
      <c r="H99" s="12">
        <v>41395734731</v>
      </c>
      <c r="I99" s="25" t="s">
        <v>386</v>
      </c>
      <c r="J99" s="13" t="s">
        <v>386</v>
      </c>
      <c r="K99" s="15">
        <v>883.71</v>
      </c>
      <c r="L99" s="15">
        <f t="shared" si="0"/>
        <v>220.92750000000001</v>
      </c>
      <c r="M99" s="15">
        <f t="shared" si="1"/>
        <v>1104.6375</v>
      </c>
      <c r="N99" s="15">
        <v>0</v>
      </c>
      <c r="O99" s="15">
        <v>0</v>
      </c>
      <c r="P99" s="15">
        <v>883.71</v>
      </c>
      <c r="Q99" s="15">
        <v>1104.6375</v>
      </c>
      <c r="R99" s="15" t="s">
        <v>25</v>
      </c>
      <c r="S99" s="14" t="s">
        <v>196</v>
      </c>
      <c r="T99" s="23">
        <v>883.71</v>
      </c>
      <c r="AN99" s="1" t="s">
        <v>22</v>
      </c>
      <c r="AO99" s="1" t="s">
        <v>22</v>
      </c>
      <c r="AT99" s="1" t="s">
        <v>22</v>
      </c>
    </row>
    <row r="100" spans="1:46" ht="15.6" x14ac:dyDescent="0.3">
      <c r="A100" s="20" t="s">
        <v>313</v>
      </c>
      <c r="B100" s="20" t="s">
        <v>314</v>
      </c>
      <c r="C100" s="20" t="s">
        <v>282</v>
      </c>
      <c r="D100" s="20" t="s">
        <v>19</v>
      </c>
      <c r="E100" s="20" t="s">
        <v>20</v>
      </c>
      <c r="F100" s="20" t="s">
        <v>395</v>
      </c>
      <c r="G100" s="20" t="s">
        <v>315</v>
      </c>
      <c r="H100" s="12">
        <v>6362716309</v>
      </c>
      <c r="I100" s="25" t="s">
        <v>387</v>
      </c>
      <c r="J100" s="13" t="s">
        <v>387</v>
      </c>
      <c r="K100" s="15">
        <v>114.96</v>
      </c>
      <c r="L100" s="15">
        <f t="shared" si="0"/>
        <v>28.74</v>
      </c>
      <c r="M100" s="15">
        <f t="shared" si="1"/>
        <v>143.69999999999999</v>
      </c>
      <c r="N100" s="15">
        <v>0</v>
      </c>
      <c r="O100" s="15">
        <v>0</v>
      </c>
      <c r="P100" s="15">
        <v>114.96</v>
      </c>
      <c r="Q100" s="15">
        <v>143.69999999999999</v>
      </c>
      <c r="R100" s="15" t="s">
        <v>25</v>
      </c>
      <c r="S100" s="14" t="s">
        <v>196</v>
      </c>
      <c r="T100" s="23">
        <v>114.96</v>
      </c>
      <c r="AN100" s="1" t="s">
        <v>22</v>
      </c>
      <c r="AO100" s="1" t="s">
        <v>22</v>
      </c>
      <c r="AT100" s="1" t="s">
        <v>22</v>
      </c>
    </row>
    <row r="101" spans="1:46" ht="15.6" x14ac:dyDescent="0.3">
      <c r="A101" s="20" t="s">
        <v>316</v>
      </c>
      <c r="B101" s="20" t="s">
        <v>317</v>
      </c>
      <c r="C101" s="20" t="s">
        <v>376</v>
      </c>
      <c r="D101" s="20" t="s">
        <v>19</v>
      </c>
      <c r="E101" s="20" t="s">
        <v>20</v>
      </c>
      <c r="F101" s="20" t="s">
        <v>396</v>
      </c>
      <c r="G101" s="20" t="s">
        <v>318</v>
      </c>
      <c r="H101" s="12">
        <v>85673786292</v>
      </c>
      <c r="I101" s="25" t="s">
        <v>388</v>
      </c>
      <c r="J101" s="13" t="s">
        <v>388</v>
      </c>
      <c r="K101" s="15">
        <v>197.96</v>
      </c>
      <c r="L101" s="15">
        <f t="shared" si="0"/>
        <v>49.49</v>
      </c>
      <c r="M101" s="15">
        <f t="shared" si="1"/>
        <v>247.45000000000002</v>
      </c>
      <c r="N101" s="15">
        <v>0</v>
      </c>
      <c r="O101" s="15">
        <v>0</v>
      </c>
      <c r="P101" s="15">
        <v>197.96</v>
      </c>
      <c r="Q101" s="15">
        <v>247.45000000000002</v>
      </c>
      <c r="R101" s="15" t="s">
        <v>25</v>
      </c>
      <c r="S101" s="14" t="s">
        <v>196</v>
      </c>
      <c r="T101" s="23">
        <v>197.96</v>
      </c>
      <c r="AN101" s="1" t="s">
        <v>22</v>
      </c>
      <c r="AO101" s="1" t="s">
        <v>22</v>
      </c>
      <c r="AT101" s="1" t="s">
        <v>22</v>
      </c>
    </row>
    <row r="102" spans="1:46" ht="15.6" x14ac:dyDescent="0.3">
      <c r="A102" s="20" t="s">
        <v>319</v>
      </c>
      <c r="B102" s="20" t="s">
        <v>320</v>
      </c>
      <c r="C102" s="20" t="s">
        <v>377</v>
      </c>
      <c r="D102" s="20" t="s">
        <v>19</v>
      </c>
      <c r="E102" s="20" t="s">
        <v>20</v>
      </c>
      <c r="F102" s="20" t="s">
        <v>397</v>
      </c>
      <c r="G102" s="20" t="s">
        <v>321</v>
      </c>
      <c r="H102" s="12">
        <v>49311953202</v>
      </c>
      <c r="I102" s="25" t="s">
        <v>389</v>
      </c>
      <c r="J102" s="13" t="s">
        <v>389</v>
      </c>
      <c r="K102" s="15">
        <v>450.27</v>
      </c>
      <c r="L102" s="15">
        <f t="shared" si="0"/>
        <v>112.5675</v>
      </c>
      <c r="M102" s="15">
        <f t="shared" si="1"/>
        <v>562.83749999999998</v>
      </c>
      <c r="N102" s="15">
        <v>0</v>
      </c>
      <c r="O102" s="15">
        <v>0</v>
      </c>
      <c r="P102" s="15">
        <v>450.27</v>
      </c>
      <c r="Q102" s="15">
        <v>562.83749999999998</v>
      </c>
      <c r="R102" s="15" t="s">
        <v>25</v>
      </c>
      <c r="S102" s="14" t="s">
        <v>196</v>
      </c>
      <c r="T102" s="23">
        <v>450.27</v>
      </c>
      <c r="AN102" s="1" t="s">
        <v>22</v>
      </c>
      <c r="AO102" s="1" t="s">
        <v>22</v>
      </c>
      <c r="AT102" s="1" t="s">
        <v>22</v>
      </c>
    </row>
    <row r="103" spans="1:46" ht="15.6" x14ac:dyDescent="0.3">
      <c r="A103" s="11"/>
      <c r="B103" s="11"/>
      <c r="C103" s="11"/>
      <c r="D103" s="11"/>
      <c r="E103" s="11"/>
      <c r="F103" s="11"/>
      <c r="G103" s="22"/>
      <c r="H103" s="22"/>
      <c r="I103" s="26"/>
      <c r="J103" s="22"/>
      <c r="K103" s="16"/>
      <c r="L103" s="16"/>
      <c r="M103" s="16"/>
      <c r="N103" s="16"/>
      <c r="O103" s="16"/>
      <c r="P103" s="16"/>
      <c r="Q103" s="16"/>
      <c r="R103" s="16"/>
      <c r="AN103" s="1" t="s">
        <v>22</v>
      </c>
      <c r="AO103" s="1" t="s">
        <v>22</v>
      </c>
      <c r="AT103" s="1" t="s">
        <v>22</v>
      </c>
    </row>
    <row r="104" spans="1:46" x14ac:dyDescent="0.3">
      <c r="AN104" s="1" t="s">
        <v>22</v>
      </c>
      <c r="AO104" s="1" t="s">
        <v>22</v>
      </c>
      <c r="AT104" s="1" t="s">
        <v>22</v>
      </c>
    </row>
    <row r="105" spans="1:46" x14ac:dyDescent="0.3">
      <c r="AN105" s="1" t="s">
        <v>22</v>
      </c>
      <c r="AO105" s="1" t="s">
        <v>22</v>
      </c>
      <c r="AT105" s="1" t="s">
        <v>22</v>
      </c>
    </row>
    <row r="106" spans="1:46" x14ac:dyDescent="0.3">
      <c r="AN106" s="1" t="s">
        <v>22</v>
      </c>
      <c r="AO106" s="1" t="s">
        <v>22</v>
      </c>
      <c r="AT106" s="1" t="s">
        <v>22</v>
      </c>
    </row>
    <row r="107" spans="1:46" x14ac:dyDescent="0.3">
      <c r="AN107" s="1" t="s">
        <v>22</v>
      </c>
      <c r="AO107" s="1" t="s">
        <v>22</v>
      </c>
      <c r="AT107" s="1" t="s">
        <v>22</v>
      </c>
    </row>
    <row r="108" spans="1:46" x14ac:dyDescent="0.3">
      <c r="AN108" s="1" t="s">
        <v>22</v>
      </c>
      <c r="AO108" s="1" t="s">
        <v>22</v>
      </c>
      <c r="AT108" s="1" t="s">
        <v>22</v>
      </c>
    </row>
    <row r="109" spans="1:46" x14ac:dyDescent="0.3">
      <c r="AN109" s="1" t="s">
        <v>22</v>
      </c>
      <c r="AO109" s="1" t="s">
        <v>22</v>
      </c>
      <c r="AT109" s="1" t="s">
        <v>22</v>
      </c>
    </row>
    <row r="110" spans="1:46" x14ac:dyDescent="0.3">
      <c r="AN110" s="1" t="s">
        <v>22</v>
      </c>
      <c r="AO110" s="1" t="s">
        <v>22</v>
      </c>
      <c r="AT110" s="1" t="s">
        <v>22</v>
      </c>
    </row>
    <row r="111" spans="1:46" x14ac:dyDescent="0.3">
      <c r="AN111" s="1" t="s">
        <v>22</v>
      </c>
      <c r="AO111" s="1" t="s">
        <v>22</v>
      </c>
      <c r="AT111" s="1" t="s">
        <v>22</v>
      </c>
    </row>
    <row r="112" spans="1:46" x14ac:dyDescent="0.3">
      <c r="AN112" s="1" t="s">
        <v>22</v>
      </c>
      <c r="AO112" s="1" t="s">
        <v>22</v>
      </c>
      <c r="AT112" s="1" t="s">
        <v>22</v>
      </c>
    </row>
    <row r="113" spans="40:46" x14ac:dyDescent="0.3">
      <c r="AN113" s="1" t="s">
        <v>22</v>
      </c>
      <c r="AO113" s="1" t="s">
        <v>22</v>
      </c>
      <c r="AT113" s="1" t="s">
        <v>22</v>
      </c>
    </row>
    <row r="114" spans="40:46" x14ac:dyDescent="0.3">
      <c r="AN114" s="1" t="s">
        <v>22</v>
      </c>
      <c r="AO114" s="1" t="s">
        <v>22</v>
      </c>
      <c r="AT114" s="1" t="s">
        <v>22</v>
      </c>
    </row>
    <row r="115" spans="40:46" x14ac:dyDescent="0.3">
      <c r="AN115" s="1" t="s">
        <v>22</v>
      </c>
      <c r="AO115" s="1" t="s">
        <v>22</v>
      </c>
      <c r="AT115" s="1" t="s">
        <v>22</v>
      </c>
    </row>
    <row r="116" spans="40:46" x14ac:dyDescent="0.3">
      <c r="AN116" s="1" t="s">
        <v>22</v>
      </c>
      <c r="AO116" s="1" t="s">
        <v>22</v>
      </c>
      <c r="AT116" s="1" t="s">
        <v>22</v>
      </c>
    </row>
    <row r="117" spans="40:46" x14ac:dyDescent="0.3">
      <c r="AN117" s="1" t="s">
        <v>22</v>
      </c>
      <c r="AO117" s="1" t="s">
        <v>22</v>
      </c>
      <c r="AT117" s="1" t="s">
        <v>22</v>
      </c>
    </row>
    <row r="118" spans="40:46" x14ac:dyDescent="0.3">
      <c r="AN118" s="1" t="s">
        <v>22</v>
      </c>
      <c r="AO118" s="1" t="s">
        <v>22</v>
      </c>
      <c r="AT118" s="1" t="s">
        <v>22</v>
      </c>
    </row>
    <row r="119" spans="40:46" x14ac:dyDescent="0.3">
      <c r="AN119" s="1" t="s">
        <v>22</v>
      </c>
      <c r="AO119" s="1" t="s">
        <v>22</v>
      </c>
      <c r="AT119" s="1" t="s">
        <v>22</v>
      </c>
    </row>
    <row r="120" spans="40:46" x14ac:dyDescent="0.3">
      <c r="AN120" s="1" t="s">
        <v>22</v>
      </c>
      <c r="AO120" s="1" t="s">
        <v>22</v>
      </c>
      <c r="AT120" s="1" t="s">
        <v>22</v>
      </c>
    </row>
    <row r="121" spans="40:46" x14ac:dyDescent="0.3">
      <c r="AN121" s="1" t="s">
        <v>22</v>
      </c>
      <c r="AO121" s="1" t="s">
        <v>22</v>
      </c>
      <c r="AT121" s="1" t="s">
        <v>22</v>
      </c>
    </row>
    <row r="122" spans="40:46" x14ac:dyDescent="0.3">
      <c r="AN122" s="1" t="s">
        <v>22</v>
      </c>
      <c r="AO122" s="1" t="s">
        <v>22</v>
      </c>
      <c r="AT122" s="1" t="s">
        <v>22</v>
      </c>
    </row>
    <row r="123" spans="40:46" x14ac:dyDescent="0.3">
      <c r="AN123" s="1" t="s">
        <v>22</v>
      </c>
      <c r="AO123" s="1" t="s">
        <v>22</v>
      </c>
    </row>
    <row r="124" spans="40:46" x14ac:dyDescent="0.3">
      <c r="AN124" s="1" t="s">
        <v>22</v>
      </c>
      <c r="AO124" s="1" t="s">
        <v>22</v>
      </c>
      <c r="AT124" s="1" t="s">
        <v>22</v>
      </c>
    </row>
    <row r="125" spans="40:46" x14ac:dyDescent="0.3">
      <c r="AN125" s="1" t="s">
        <v>22</v>
      </c>
      <c r="AO125" s="1" t="s">
        <v>22</v>
      </c>
      <c r="AT125" s="1" t="s">
        <v>22</v>
      </c>
    </row>
    <row r="126" spans="40:46" x14ac:dyDescent="0.3">
      <c r="AN126" s="1" t="s">
        <v>22</v>
      </c>
      <c r="AO126" s="1" t="s">
        <v>22</v>
      </c>
      <c r="AT126" s="1" t="s">
        <v>22</v>
      </c>
    </row>
    <row r="127" spans="40:46" x14ac:dyDescent="0.3">
      <c r="AN127" s="1" t="s">
        <v>22</v>
      </c>
      <c r="AO127" s="1" t="s">
        <v>22</v>
      </c>
      <c r="AT127" s="1" t="s">
        <v>22</v>
      </c>
    </row>
    <row r="128" spans="40:46" x14ac:dyDescent="0.3">
      <c r="AT128" s="1" t="s">
        <v>22</v>
      </c>
    </row>
    <row r="129" spans="40:46" x14ac:dyDescent="0.3">
      <c r="AN129" s="1" t="s">
        <v>22</v>
      </c>
      <c r="AO129" s="1" t="s">
        <v>22</v>
      </c>
      <c r="AT129" s="1" t="s">
        <v>22</v>
      </c>
    </row>
    <row r="130" spans="40:46" x14ac:dyDescent="0.3">
      <c r="AN130" s="1" t="s">
        <v>22</v>
      </c>
      <c r="AO130" s="1" t="s">
        <v>22</v>
      </c>
      <c r="AT130" s="1" t="s">
        <v>22</v>
      </c>
    </row>
    <row r="131" spans="40:46" x14ac:dyDescent="0.3">
      <c r="AN131" s="1" t="s">
        <v>22</v>
      </c>
      <c r="AO131" s="1" t="s">
        <v>22</v>
      </c>
      <c r="AT131" s="1" t="s">
        <v>22</v>
      </c>
    </row>
    <row r="132" spans="40:46" x14ac:dyDescent="0.3">
      <c r="AN132" s="1" t="s">
        <v>22</v>
      </c>
      <c r="AO132" s="1" t="s">
        <v>22</v>
      </c>
      <c r="AT132" s="1" t="s">
        <v>22</v>
      </c>
    </row>
    <row r="133" spans="40:46" x14ac:dyDescent="0.3">
      <c r="AN133" s="1" t="s">
        <v>22</v>
      </c>
      <c r="AO133" s="1" t="s">
        <v>22</v>
      </c>
      <c r="AT133" s="1" t="s">
        <v>22</v>
      </c>
    </row>
    <row r="134" spans="40:46" x14ac:dyDescent="0.3">
      <c r="AN134" s="1" t="s">
        <v>22</v>
      </c>
      <c r="AO134" s="1" t="s">
        <v>22</v>
      </c>
    </row>
    <row r="135" spans="40:46" x14ac:dyDescent="0.3">
      <c r="AN135" s="1" t="s">
        <v>22</v>
      </c>
      <c r="AO135" s="1" t="s">
        <v>22</v>
      </c>
      <c r="AT135" s="1" t="s">
        <v>22</v>
      </c>
    </row>
    <row r="136" spans="40:46" x14ac:dyDescent="0.3">
      <c r="AN136" s="1" t="s">
        <v>22</v>
      </c>
      <c r="AO136" s="1" t="s">
        <v>22</v>
      </c>
      <c r="AT136" s="1" t="s">
        <v>22</v>
      </c>
    </row>
    <row r="137" spans="40:46" x14ac:dyDescent="0.3">
      <c r="AN137" s="1" t="s">
        <v>22</v>
      </c>
      <c r="AO137" s="1" t="s">
        <v>22</v>
      </c>
      <c r="AT137" s="1" t="s">
        <v>22</v>
      </c>
    </row>
    <row r="138" spans="40:46" x14ac:dyDescent="0.3">
      <c r="AN138" s="1" t="s">
        <v>22</v>
      </c>
      <c r="AO138" s="1" t="s">
        <v>22</v>
      </c>
      <c r="AT138" s="1" t="s">
        <v>22</v>
      </c>
    </row>
    <row r="139" spans="40:46" x14ac:dyDescent="0.3">
      <c r="AN139" s="1" t="s">
        <v>22</v>
      </c>
      <c r="AO139" s="1" t="s">
        <v>22</v>
      </c>
      <c r="AT139" s="1" t="s">
        <v>22</v>
      </c>
    </row>
    <row r="140" spans="40:46" x14ac:dyDescent="0.3">
      <c r="AN140" s="1" t="s">
        <v>22</v>
      </c>
      <c r="AO140" s="1" t="s">
        <v>22</v>
      </c>
      <c r="AT140" s="1" t="s">
        <v>22</v>
      </c>
    </row>
    <row r="141" spans="40:46" x14ac:dyDescent="0.3">
      <c r="AN141" s="1" t="s">
        <v>22</v>
      </c>
      <c r="AO141" s="1" t="s">
        <v>22</v>
      </c>
      <c r="AT141" s="1" t="s">
        <v>22</v>
      </c>
    </row>
    <row r="142" spans="40:46" x14ac:dyDescent="0.3">
      <c r="AN142" s="1" t="s">
        <v>22</v>
      </c>
      <c r="AO142" s="1" t="s">
        <v>22</v>
      </c>
    </row>
    <row r="143" spans="40:46" x14ac:dyDescent="0.3">
      <c r="AN143" s="1" t="s">
        <v>22</v>
      </c>
      <c r="AO143" s="1" t="s">
        <v>22</v>
      </c>
      <c r="AT143" s="1" t="s">
        <v>22</v>
      </c>
    </row>
    <row r="144" spans="40:46" x14ac:dyDescent="0.3">
      <c r="AN144" s="1" t="s">
        <v>22</v>
      </c>
      <c r="AO144" s="1" t="s">
        <v>22</v>
      </c>
      <c r="AT144" s="1" t="s">
        <v>22</v>
      </c>
    </row>
    <row r="145" spans="40:46" x14ac:dyDescent="0.3">
      <c r="AN145" s="1" t="s">
        <v>22</v>
      </c>
      <c r="AT145" s="1" t="s">
        <v>22</v>
      </c>
    </row>
    <row r="146" spans="40:46" x14ac:dyDescent="0.3">
      <c r="AN146" s="1" t="s">
        <v>22</v>
      </c>
      <c r="AO146" s="1" t="s">
        <v>22</v>
      </c>
      <c r="AT146" s="1" t="s">
        <v>22</v>
      </c>
    </row>
    <row r="147" spans="40:46" x14ac:dyDescent="0.3">
      <c r="AN147" s="1" t="s">
        <v>22</v>
      </c>
      <c r="AO147" s="1" t="s">
        <v>22</v>
      </c>
      <c r="AT147" s="1" t="s">
        <v>22</v>
      </c>
    </row>
    <row r="148" spans="40:46" x14ac:dyDescent="0.3">
      <c r="AN148" s="1" t="s">
        <v>22</v>
      </c>
      <c r="AO148" s="1" t="s">
        <v>22</v>
      </c>
      <c r="AT148" s="1" t="s">
        <v>22</v>
      </c>
    </row>
    <row r="149" spans="40:46" x14ac:dyDescent="0.3">
      <c r="AN149" s="1" t="s">
        <v>22</v>
      </c>
      <c r="AO149" s="1" t="s">
        <v>22</v>
      </c>
    </row>
    <row r="150" spans="40:46" x14ac:dyDescent="0.3">
      <c r="AN150" s="1" t="s">
        <v>22</v>
      </c>
      <c r="AO150" s="1" t="s">
        <v>22</v>
      </c>
      <c r="AT150" s="1" t="s">
        <v>22</v>
      </c>
    </row>
    <row r="151" spans="40:46" x14ac:dyDescent="0.3">
      <c r="AN151" s="1" t="s">
        <v>22</v>
      </c>
      <c r="AO151" s="1" t="s">
        <v>22</v>
      </c>
      <c r="AT151" s="1" t="s">
        <v>22</v>
      </c>
    </row>
    <row r="152" spans="40:46" x14ac:dyDescent="0.3">
      <c r="AN152" s="1" t="s">
        <v>22</v>
      </c>
      <c r="AO152" s="1" t="s">
        <v>22</v>
      </c>
      <c r="AT152" s="1" t="s">
        <v>22</v>
      </c>
    </row>
    <row r="153" spans="40:46" x14ac:dyDescent="0.3">
      <c r="AN153" s="1" t="s">
        <v>22</v>
      </c>
      <c r="AO153" s="1" t="s">
        <v>22</v>
      </c>
      <c r="AT153" s="1" t="s">
        <v>22</v>
      </c>
    </row>
    <row r="154" spans="40:46" x14ac:dyDescent="0.3">
      <c r="AT154" s="1" t="s">
        <v>22</v>
      </c>
    </row>
    <row r="155" spans="40:46" x14ac:dyDescent="0.3">
      <c r="AN155" s="1" t="s">
        <v>22</v>
      </c>
      <c r="AO155" s="1" t="s">
        <v>22</v>
      </c>
    </row>
    <row r="156" spans="40:46" x14ac:dyDescent="0.3">
      <c r="AT156" s="1" t="s">
        <v>22</v>
      </c>
    </row>
    <row r="157" spans="40:46" x14ac:dyDescent="0.3">
      <c r="AN157" s="1" t="s">
        <v>22</v>
      </c>
      <c r="AO157" s="1" t="s">
        <v>22</v>
      </c>
      <c r="AT157" s="1" t="s">
        <v>22</v>
      </c>
    </row>
    <row r="158" spans="40:46" x14ac:dyDescent="0.3">
      <c r="AN158" s="1" t="s">
        <v>22</v>
      </c>
      <c r="AO158" s="1" t="s">
        <v>22</v>
      </c>
      <c r="AT158" s="1" t="s">
        <v>22</v>
      </c>
    </row>
    <row r="159" spans="40:46" x14ac:dyDescent="0.3">
      <c r="AN159" s="1" t="s">
        <v>22</v>
      </c>
      <c r="AO159" s="1" t="s">
        <v>22</v>
      </c>
      <c r="AT159" s="1" t="s">
        <v>22</v>
      </c>
    </row>
    <row r="160" spans="40:46" x14ac:dyDescent="0.3">
      <c r="AN160" s="1" t="s">
        <v>22</v>
      </c>
      <c r="AO160" s="1" t="s">
        <v>22</v>
      </c>
      <c r="AT160" s="1" t="s">
        <v>22</v>
      </c>
    </row>
    <row r="161" spans="40:46" x14ac:dyDescent="0.3">
      <c r="AN161" s="1" t="s">
        <v>22</v>
      </c>
      <c r="AO161" s="1" t="s">
        <v>22</v>
      </c>
      <c r="AT161" s="1" t="s">
        <v>22</v>
      </c>
    </row>
    <row r="162" spans="40:46" x14ac:dyDescent="0.3">
      <c r="AN162" s="1" t="s">
        <v>22</v>
      </c>
      <c r="AO162" s="1" t="s">
        <v>22</v>
      </c>
      <c r="AT162" s="1" t="s">
        <v>22</v>
      </c>
    </row>
    <row r="163" spans="40:46" x14ac:dyDescent="0.3">
      <c r="AN163" s="1" t="s">
        <v>22</v>
      </c>
      <c r="AO163" s="1" t="s">
        <v>22</v>
      </c>
      <c r="AT163" s="1" t="s">
        <v>22</v>
      </c>
    </row>
    <row r="164" spans="40:46" x14ac:dyDescent="0.3">
      <c r="AN164" s="1" t="s">
        <v>22</v>
      </c>
      <c r="AO164" s="1" t="s">
        <v>22</v>
      </c>
      <c r="AT164" s="1" t="s">
        <v>22</v>
      </c>
    </row>
    <row r="165" spans="40:46" x14ac:dyDescent="0.3">
      <c r="AN165" s="1" t="s">
        <v>22</v>
      </c>
      <c r="AO165" s="1" t="s">
        <v>22</v>
      </c>
      <c r="AT165" s="1" t="s">
        <v>22</v>
      </c>
    </row>
    <row r="166" spans="40:46" x14ac:dyDescent="0.3">
      <c r="AN166" s="1" t="s">
        <v>22</v>
      </c>
      <c r="AO166" s="1" t="s">
        <v>22</v>
      </c>
      <c r="AT166" s="1" t="s">
        <v>22</v>
      </c>
    </row>
    <row r="167" spans="40:46" x14ac:dyDescent="0.3">
      <c r="AN167" s="1" t="s">
        <v>22</v>
      </c>
      <c r="AO167" s="1" t="s">
        <v>22</v>
      </c>
      <c r="AT167" s="1" t="s">
        <v>22</v>
      </c>
    </row>
    <row r="168" spans="40:46" x14ac:dyDescent="0.3">
      <c r="AN168" s="1" t="s">
        <v>22</v>
      </c>
      <c r="AO168" s="1" t="s">
        <v>22</v>
      </c>
      <c r="AT168" s="1" t="s">
        <v>22</v>
      </c>
    </row>
    <row r="169" spans="40:46" x14ac:dyDescent="0.3">
      <c r="AN169" s="1" t="s">
        <v>22</v>
      </c>
      <c r="AO169" s="1" t="s">
        <v>22</v>
      </c>
      <c r="AT169" s="1" t="s">
        <v>22</v>
      </c>
    </row>
    <row r="170" spans="40:46" x14ac:dyDescent="0.3">
      <c r="AN170" s="1" t="s">
        <v>22</v>
      </c>
      <c r="AO170" s="1" t="s">
        <v>22</v>
      </c>
      <c r="AT170" s="1" t="s">
        <v>22</v>
      </c>
    </row>
    <row r="171" spans="40:46" x14ac:dyDescent="0.3">
      <c r="AN171" s="1" t="s">
        <v>22</v>
      </c>
      <c r="AO171" s="1" t="s">
        <v>22</v>
      </c>
    </row>
    <row r="172" spans="40:46" x14ac:dyDescent="0.3">
      <c r="AN172" s="1" t="s">
        <v>22</v>
      </c>
      <c r="AO172" s="1" t="s">
        <v>22</v>
      </c>
      <c r="AT172" s="1" t="s">
        <v>22</v>
      </c>
    </row>
    <row r="173" spans="40:46" x14ac:dyDescent="0.3">
      <c r="AN173" s="1" t="s">
        <v>22</v>
      </c>
      <c r="AO173" s="1" t="s">
        <v>22</v>
      </c>
      <c r="AT173" s="1" t="s">
        <v>22</v>
      </c>
    </row>
    <row r="174" spans="40:46" x14ac:dyDescent="0.3">
      <c r="AN174" s="1" t="s">
        <v>22</v>
      </c>
      <c r="AO174" s="1" t="s">
        <v>22</v>
      </c>
      <c r="AT174" s="1" t="s">
        <v>22</v>
      </c>
    </row>
    <row r="175" spans="40:46" x14ac:dyDescent="0.3">
      <c r="AN175" s="1" t="s">
        <v>22</v>
      </c>
      <c r="AO175" s="1" t="s">
        <v>22</v>
      </c>
      <c r="AT175" s="1" t="s">
        <v>22</v>
      </c>
    </row>
    <row r="176" spans="40:46" x14ac:dyDescent="0.3">
      <c r="AN176" s="1" t="s">
        <v>22</v>
      </c>
      <c r="AO176" s="1" t="s">
        <v>22</v>
      </c>
      <c r="AT176" s="1" t="s">
        <v>22</v>
      </c>
    </row>
    <row r="177" spans="40:46" x14ac:dyDescent="0.3">
      <c r="AN177" s="1" t="s">
        <v>22</v>
      </c>
      <c r="AO177" s="1" t="s">
        <v>22</v>
      </c>
      <c r="AT177" s="1" t="s">
        <v>22</v>
      </c>
    </row>
    <row r="178" spans="40:46" x14ac:dyDescent="0.3">
      <c r="AT178" s="1" t="s">
        <v>22</v>
      </c>
    </row>
    <row r="179" spans="40:46" x14ac:dyDescent="0.3">
      <c r="AN179" s="1" t="s">
        <v>22</v>
      </c>
      <c r="AO179" s="1" t="s">
        <v>22</v>
      </c>
      <c r="AT179" s="1" t="s">
        <v>22</v>
      </c>
    </row>
    <row r="180" spans="40:46" x14ac:dyDescent="0.3">
      <c r="AN180" s="1" t="s">
        <v>22</v>
      </c>
      <c r="AO180" s="1" t="s">
        <v>22</v>
      </c>
      <c r="AT180" s="1" t="s">
        <v>22</v>
      </c>
    </row>
    <row r="181" spans="40:46" x14ac:dyDescent="0.3">
      <c r="AN181" s="1" t="s">
        <v>22</v>
      </c>
      <c r="AO181" s="1" t="s">
        <v>22</v>
      </c>
      <c r="AT181" s="1" t="s">
        <v>22</v>
      </c>
    </row>
    <row r="182" spans="40:46" x14ac:dyDescent="0.3">
      <c r="AN182" s="1" t="s">
        <v>22</v>
      </c>
      <c r="AO182" s="1" t="s">
        <v>22</v>
      </c>
      <c r="AT182" s="1" t="s">
        <v>22</v>
      </c>
    </row>
    <row r="183" spans="40:46" x14ac:dyDescent="0.3">
      <c r="AT183" s="1" t="s">
        <v>22</v>
      </c>
    </row>
    <row r="184" spans="40:46" x14ac:dyDescent="0.3">
      <c r="AN184" s="1" t="s">
        <v>22</v>
      </c>
      <c r="AO184" s="1" t="s">
        <v>22</v>
      </c>
      <c r="AT184" s="1" t="s">
        <v>22</v>
      </c>
    </row>
    <row r="185" spans="40:46" x14ac:dyDescent="0.3">
      <c r="AN185" s="1" t="s">
        <v>22</v>
      </c>
      <c r="AO185" s="1" t="s">
        <v>22</v>
      </c>
      <c r="AT185" s="1" t="s">
        <v>22</v>
      </c>
    </row>
    <row r="186" spans="40:46" x14ac:dyDescent="0.3">
      <c r="AN186" s="1" t="s">
        <v>22</v>
      </c>
      <c r="AO186" s="1" t="s">
        <v>22</v>
      </c>
      <c r="AT186" s="1" t="s">
        <v>22</v>
      </c>
    </row>
    <row r="187" spans="40:46" x14ac:dyDescent="0.3">
      <c r="AT187" s="1" t="s">
        <v>22</v>
      </c>
    </row>
    <row r="188" spans="40:46" x14ac:dyDescent="0.3">
      <c r="AN188" s="1" t="s">
        <v>22</v>
      </c>
      <c r="AO188" s="1" t="s">
        <v>22</v>
      </c>
      <c r="AT188" s="1" t="s">
        <v>22</v>
      </c>
    </row>
    <row r="189" spans="40:46" x14ac:dyDescent="0.3">
      <c r="AN189" s="1" t="s">
        <v>22</v>
      </c>
      <c r="AO189" s="1" t="s">
        <v>22</v>
      </c>
      <c r="AT189" s="1" t="s">
        <v>22</v>
      </c>
    </row>
    <row r="190" spans="40:46" x14ac:dyDescent="0.3">
      <c r="AN190" s="1" t="s">
        <v>22</v>
      </c>
      <c r="AO190" s="1" t="s">
        <v>22</v>
      </c>
      <c r="AT190" s="1" t="s">
        <v>22</v>
      </c>
    </row>
    <row r="191" spans="40:46" x14ac:dyDescent="0.3">
      <c r="AN191" s="1" t="s">
        <v>22</v>
      </c>
      <c r="AO191" s="1" t="s">
        <v>22</v>
      </c>
      <c r="AT191" s="1" t="s">
        <v>22</v>
      </c>
    </row>
    <row r="192" spans="40:46" x14ac:dyDescent="0.3">
      <c r="AN192" s="1" t="s">
        <v>22</v>
      </c>
      <c r="AO192" s="1" t="s">
        <v>22</v>
      </c>
      <c r="AT192" s="1" t="s">
        <v>22</v>
      </c>
    </row>
    <row r="193" spans="40:46" x14ac:dyDescent="0.3">
      <c r="AN193" s="1" t="s">
        <v>22</v>
      </c>
      <c r="AO193" s="1" t="s">
        <v>22</v>
      </c>
      <c r="AT193" s="1" t="s">
        <v>22</v>
      </c>
    </row>
    <row r="194" spans="40:46" x14ac:dyDescent="0.3">
      <c r="AT194" s="1" t="s">
        <v>22</v>
      </c>
    </row>
    <row r="195" spans="40:46" x14ac:dyDescent="0.3">
      <c r="AN195" s="1" t="s">
        <v>22</v>
      </c>
      <c r="AO195" s="1" t="s">
        <v>22</v>
      </c>
      <c r="AT195" s="1" t="s">
        <v>22</v>
      </c>
    </row>
    <row r="196" spans="40:46" x14ac:dyDescent="0.3">
      <c r="AN196" s="1" t="s">
        <v>22</v>
      </c>
      <c r="AO196" s="1" t="s">
        <v>22</v>
      </c>
      <c r="AT196" s="1" t="s">
        <v>22</v>
      </c>
    </row>
    <row r="197" spans="40:46" x14ac:dyDescent="0.3">
      <c r="AN197" s="1" t="s">
        <v>22</v>
      </c>
      <c r="AO197" s="1" t="s">
        <v>22</v>
      </c>
      <c r="AT197" s="1" t="s">
        <v>22</v>
      </c>
    </row>
    <row r="198" spans="40:46" x14ac:dyDescent="0.3">
      <c r="AN198" s="1" t="s">
        <v>22</v>
      </c>
      <c r="AO198" s="1" t="s">
        <v>22</v>
      </c>
      <c r="AT198" s="1" t="s">
        <v>22</v>
      </c>
    </row>
    <row r="199" spans="40:46" x14ac:dyDescent="0.3">
      <c r="AN199" s="1" t="s">
        <v>22</v>
      </c>
      <c r="AO199" s="1" t="s">
        <v>22</v>
      </c>
      <c r="AT199" s="1" t="s">
        <v>22</v>
      </c>
    </row>
    <row r="200" spans="40:46" x14ac:dyDescent="0.3">
      <c r="AN200" s="1" t="s">
        <v>22</v>
      </c>
      <c r="AO200" s="1" t="s">
        <v>22</v>
      </c>
      <c r="AT200" s="1" t="s">
        <v>22</v>
      </c>
    </row>
    <row r="201" spans="40:46" x14ac:dyDescent="0.3">
      <c r="AN201" s="1" t="s">
        <v>22</v>
      </c>
      <c r="AO201" s="1" t="s">
        <v>22</v>
      </c>
      <c r="AT201" s="1" t="s">
        <v>22</v>
      </c>
    </row>
    <row r="202" spans="40:46" x14ac:dyDescent="0.3">
      <c r="AN202" s="1" t="s">
        <v>22</v>
      </c>
      <c r="AO202" s="1" t="s">
        <v>22</v>
      </c>
      <c r="AT202" s="1" t="s">
        <v>22</v>
      </c>
    </row>
    <row r="203" spans="40:46" x14ac:dyDescent="0.3">
      <c r="AT203" s="1" t="s">
        <v>22</v>
      </c>
    </row>
    <row r="204" spans="40:46" x14ac:dyDescent="0.3">
      <c r="AN204" s="1" t="s">
        <v>22</v>
      </c>
      <c r="AO204" s="1" t="s">
        <v>22</v>
      </c>
      <c r="AT204" s="1" t="s">
        <v>22</v>
      </c>
    </row>
    <row r="205" spans="40:46" x14ac:dyDescent="0.3">
      <c r="AN205" s="1" t="s">
        <v>22</v>
      </c>
      <c r="AO205" s="1" t="s">
        <v>22</v>
      </c>
      <c r="AT205" s="1" t="s">
        <v>22</v>
      </c>
    </row>
    <row r="206" spans="40:46" x14ac:dyDescent="0.3">
      <c r="AT206" s="1" t="s">
        <v>22</v>
      </c>
    </row>
    <row r="207" spans="40:46" x14ac:dyDescent="0.3">
      <c r="AN207" s="1" t="s">
        <v>22</v>
      </c>
      <c r="AO207" s="1" t="s">
        <v>22</v>
      </c>
      <c r="AT207" s="1" t="s">
        <v>22</v>
      </c>
    </row>
    <row r="208" spans="40:46" x14ac:dyDescent="0.3">
      <c r="AN208" s="1" t="s">
        <v>22</v>
      </c>
      <c r="AO208" s="1" t="s">
        <v>22</v>
      </c>
      <c r="AT208" s="1" t="s">
        <v>22</v>
      </c>
    </row>
    <row r="209" spans="40:46" x14ac:dyDescent="0.3">
      <c r="AN209" s="1" t="s">
        <v>22</v>
      </c>
      <c r="AO209" s="1" t="s">
        <v>22</v>
      </c>
      <c r="AT209" s="1" t="s">
        <v>22</v>
      </c>
    </row>
    <row r="210" spans="40:46" x14ac:dyDescent="0.3">
      <c r="AN210" s="1" t="s">
        <v>22</v>
      </c>
      <c r="AO210" s="1" t="s">
        <v>22</v>
      </c>
      <c r="AT210" s="1" t="s">
        <v>22</v>
      </c>
    </row>
    <row r="211" spans="40:46" x14ac:dyDescent="0.3">
      <c r="AN211" s="1" t="s">
        <v>22</v>
      </c>
      <c r="AO211" s="1" t="s">
        <v>22</v>
      </c>
      <c r="AT211" s="1" t="s">
        <v>22</v>
      </c>
    </row>
    <row r="212" spans="40:46" x14ac:dyDescent="0.3">
      <c r="AN212" s="1" t="s">
        <v>22</v>
      </c>
      <c r="AO212" s="1" t="s">
        <v>22</v>
      </c>
    </row>
    <row r="213" spans="40:46" x14ac:dyDescent="0.3">
      <c r="AN213" s="1" t="s">
        <v>22</v>
      </c>
      <c r="AO213" s="1" t="s">
        <v>22</v>
      </c>
      <c r="AT213" s="1" t="s">
        <v>22</v>
      </c>
    </row>
    <row r="214" spans="40:46" x14ac:dyDescent="0.3">
      <c r="AN214" s="1" t="s">
        <v>22</v>
      </c>
      <c r="AO214" s="1" t="s">
        <v>22</v>
      </c>
      <c r="AT214" s="1" t="s">
        <v>22</v>
      </c>
    </row>
    <row r="215" spans="40:46" x14ac:dyDescent="0.3">
      <c r="AN215" s="1" t="s">
        <v>22</v>
      </c>
      <c r="AO215" s="1" t="s">
        <v>22</v>
      </c>
      <c r="AT215" s="1" t="s">
        <v>22</v>
      </c>
    </row>
    <row r="216" spans="40:46" x14ac:dyDescent="0.3">
      <c r="AN216" s="1" t="s">
        <v>22</v>
      </c>
      <c r="AO216" s="1" t="s">
        <v>22</v>
      </c>
      <c r="AT216" s="1" t="s">
        <v>22</v>
      </c>
    </row>
    <row r="217" spans="40:46" x14ac:dyDescent="0.3">
      <c r="AN217" s="1" t="s">
        <v>22</v>
      </c>
      <c r="AO217" s="1" t="s">
        <v>22</v>
      </c>
      <c r="AT217" s="1" t="s">
        <v>22</v>
      </c>
    </row>
    <row r="218" spans="40:46" x14ac:dyDescent="0.3">
      <c r="AN218" s="1" t="s">
        <v>22</v>
      </c>
      <c r="AO218" s="1" t="s">
        <v>22</v>
      </c>
    </row>
    <row r="219" spans="40:46" x14ac:dyDescent="0.3">
      <c r="AN219" s="1" t="s">
        <v>22</v>
      </c>
      <c r="AO219" s="1" t="s">
        <v>22</v>
      </c>
      <c r="AT219" s="1" t="s">
        <v>22</v>
      </c>
    </row>
    <row r="220" spans="40:46" x14ac:dyDescent="0.3">
      <c r="AN220" s="1" t="s">
        <v>22</v>
      </c>
      <c r="AO220" s="1" t="s">
        <v>22</v>
      </c>
      <c r="AT220" s="1" t="s">
        <v>22</v>
      </c>
    </row>
    <row r="221" spans="40:46" x14ac:dyDescent="0.3">
      <c r="AN221" s="1" t="s">
        <v>22</v>
      </c>
      <c r="AO221" s="1" t="s">
        <v>22</v>
      </c>
      <c r="AT221" s="1" t="s">
        <v>22</v>
      </c>
    </row>
    <row r="222" spans="40:46" x14ac:dyDescent="0.3">
      <c r="AN222" s="1" t="s">
        <v>22</v>
      </c>
      <c r="AO222" s="1" t="s">
        <v>22</v>
      </c>
      <c r="AT222" s="1" t="s">
        <v>22</v>
      </c>
    </row>
    <row r="223" spans="40:46" x14ac:dyDescent="0.3">
      <c r="AN223" s="1" t="s">
        <v>22</v>
      </c>
      <c r="AO223" s="1" t="s">
        <v>22</v>
      </c>
      <c r="AT223" s="1" t="s">
        <v>22</v>
      </c>
    </row>
    <row r="224" spans="40:46" x14ac:dyDescent="0.3">
      <c r="AN224" s="1" t="s">
        <v>22</v>
      </c>
      <c r="AO224" s="1" t="s">
        <v>22</v>
      </c>
      <c r="AT224" s="1" t="s">
        <v>22</v>
      </c>
    </row>
    <row r="225" spans="40:46" x14ac:dyDescent="0.3">
      <c r="AN225" s="1" t="s">
        <v>22</v>
      </c>
      <c r="AO225" s="1" t="s">
        <v>22</v>
      </c>
      <c r="AT225" s="1" t="s">
        <v>22</v>
      </c>
    </row>
    <row r="226" spans="40:46" x14ac:dyDescent="0.3">
      <c r="AN226" s="1" t="s">
        <v>22</v>
      </c>
      <c r="AO226" s="1" t="s">
        <v>22</v>
      </c>
      <c r="AT226" s="1" t="s">
        <v>22</v>
      </c>
    </row>
    <row r="227" spans="40:46" x14ac:dyDescent="0.3">
      <c r="AN227" s="1" t="s">
        <v>22</v>
      </c>
      <c r="AO227" s="1" t="s">
        <v>22</v>
      </c>
      <c r="AT227" s="1" t="s">
        <v>22</v>
      </c>
    </row>
    <row r="228" spans="40:46" x14ac:dyDescent="0.3">
      <c r="AN228" s="1" t="s">
        <v>22</v>
      </c>
      <c r="AO228" s="1" t="s">
        <v>22</v>
      </c>
      <c r="AT228" s="1" t="s">
        <v>22</v>
      </c>
    </row>
    <row r="229" spans="40:46" x14ac:dyDescent="0.3">
      <c r="AN229" s="1" t="s">
        <v>22</v>
      </c>
      <c r="AO229" s="1" t="s">
        <v>22</v>
      </c>
      <c r="AT229" s="1" t="s">
        <v>22</v>
      </c>
    </row>
    <row r="230" spans="40:46" x14ac:dyDescent="0.3">
      <c r="AN230" s="1" t="s">
        <v>22</v>
      </c>
      <c r="AO230" s="1" t="s">
        <v>22</v>
      </c>
      <c r="AT230" s="1" t="s">
        <v>22</v>
      </c>
    </row>
    <row r="231" spans="40:46" x14ac:dyDescent="0.3">
      <c r="AN231" s="1" t="s">
        <v>22</v>
      </c>
      <c r="AO231" s="1" t="s">
        <v>22</v>
      </c>
      <c r="AT231" s="1" t="s">
        <v>22</v>
      </c>
    </row>
    <row r="232" spans="40:46" x14ac:dyDescent="0.3">
      <c r="AN232" s="1" t="s">
        <v>22</v>
      </c>
      <c r="AO232" s="1" t="s">
        <v>22</v>
      </c>
      <c r="AT232" s="1" t="s">
        <v>22</v>
      </c>
    </row>
    <row r="233" spans="40:46" x14ac:dyDescent="0.3">
      <c r="AN233" s="1" t="s">
        <v>22</v>
      </c>
      <c r="AO233" s="1" t="s">
        <v>22</v>
      </c>
      <c r="AT233" s="1" t="s">
        <v>22</v>
      </c>
    </row>
    <row r="234" spans="40:46" x14ac:dyDescent="0.3">
      <c r="AT234" s="1" t="s">
        <v>22</v>
      </c>
    </row>
    <row r="235" spans="40:46" x14ac:dyDescent="0.3">
      <c r="AN235" s="1" t="s">
        <v>22</v>
      </c>
      <c r="AO235" s="1" t="s">
        <v>22</v>
      </c>
      <c r="AT235" s="1" t="s">
        <v>22</v>
      </c>
    </row>
    <row r="236" spans="40:46" x14ac:dyDescent="0.3">
      <c r="AN236" s="1" t="s">
        <v>22</v>
      </c>
      <c r="AO236" s="1" t="s">
        <v>22</v>
      </c>
      <c r="AT236" s="1" t="s">
        <v>22</v>
      </c>
    </row>
    <row r="237" spans="40:46" x14ac:dyDescent="0.3">
      <c r="AN237" s="1" t="s">
        <v>22</v>
      </c>
      <c r="AO237" s="1" t="s">
        <v>22</v>
      </c>
      <c r="AT237" s="1" t="s">
        <v>22</v>
      </c>
    </row>
    <row r="238" spans="40:46" x14ac:dyDescent="0.3">
      <c r="AN238" s="1" t="s">
        <v>22</v>
      </c>
      <c r="AO238" s="1" t="s">
        <v>22</v>
      </c>
      <c r="AT238" s="1" t="s">
        <v>22</v>
      </c>
    </row>
    <row r="239" spans="40:46" x14ac:dyDescent="0.3">
      <c r="AT239" s="1" t="s">
        <v>22</v>
      </c>
    </row>
    <row r="240" spans="40:46" x14ac:dyDescent="0.3">
      <c r="AT240" s="1" t="s">
        <v>22</v>
      </c>
    </row>
    <row r="241" spans="40:46" x14ac:dyDescent="0.3">
      <c r="AN241" s="1" t="s">
        <v>22</v>
      </c>
      <c r="AO241" s="1" t="s">
        <v>22</v>
      </c>
      <c r="AT241" s="1" t="s">
        <v>22</v>
      </c>
    </row>
    <row r="242" spans="40:46" x14ac:dyDescent="0.3">
      <c r="AT242" s="1" t="s">
        <v>22</v>
      </c>
    </row>
    <row r="243" spans="40:46" x14ac:dyDescent="0.3">
      <c r="AN243" s="1" t="s">
        <v>22</v>
      </c>
      <c r="AO243" s="1" t="s">
        <v>22</v>
      </c>
      <c r="AT243" s="1" t="s">
        <v>22</v>
      </c>
    </row>
    <row r="244" spans="40:46" x14ac:dyDescent="0.3">
      <c r="AN244" s="1" t="s">
        <v>22</v>
      </c>
      <c r="AO244" s="1" t="s">
        <v>22</v>
      </c>
      <c r="AT244" s="1" t="s">
        <v>22</v>
      </c>
    </row>
    <row r="245" spans="40:46" x14ac:dyDescent="0.3">
      <c r="AN245" s="1" t="s">
        <v>22</v>
      </c>
      <c r="AO245" s="1" t="s">
        <v>22</v>
      </c>
    </row>
    <row r="246" spans="40:46" x14ac:dyDescent="0.3">
      <c r="AN246" s="1" t="s">
        <v>22</v>
      </c>
      <c r="AO246" s="1" t="s">
        <v>22</v>
      </c>
      <c r="AT246" s="1" t="s">
        <v>22</v>
      </c>
    </row>
    <row r="247" spans="40:46" x14ac:dyDescent="0.3">
      <c r="AN247" s="1" t="s">
        <v>22</v>
      </c>
      <c r="AO247" s="1" t="s">
        <v>22</v>
      </c>
      <c r="AT247" s="1" t="s">
        <v>22</v>
      </c>
    </row>
    <row r="248" spans="40:46" x14ac:dyDescent="0.3">
      <c r="AN248" s="1" t="s">
        <v>22</v>
      </c>
      <c r="AO248" s="1" t="s">
        <v>22</v>
      </c>
      <c r="AT248" s="1" t="s">
        <v>22</v>
      </c>
    </row>
    <row r="249" spans="40:46" x14ac:dyDescent="0.3">
      <c r="AN249" s="1" t="s">
        <v>22</v>
      </c>
      <c r="AO249" s="1" t="s">
        <v>22</v>
      </c>
      <c r="AT249" s="1" t="s">
        <v>22</v>
      </c>
    </row>
    <row r="250" spans="40:46" x14ac:dyDescent="0.3">
      <c r="AN250" s="1" t="s">
        <v>22</v>
      </c>
      <c r="AO250" s="1" t="s">
        <v>22</v>
      </c>
      <c r="AT250" s="1" t="s">
        <v>22</v>
      </c>
    </row>
    <row r="252" spans="40:46" x14ac:dyDescent="0.3">
      <c r="AN252" s="1" t="s">
        <v>22</v>
      </c>
      <c r="AO252" s="1" t="s">
        <v>22</v>
      </c>
      <c r="AT252" s="1" t="s">
        <v>22</v>
      </c>
    </row>
    <row r="253" spans="40:46" x14ac:dyDescent="0.3">
      <c r="AN253" s="1" t="s">
        <v>22</v>
      </c>
      <c r="AO253" s="1" t="s">
        <v>22</v>
      </c>
      <c r="AT253" s="1" t="s">
        <v>22</v>
      </c>
    </row>
    <row r="254" spans="40:46" x14ac:dyDescent="0.3">
      <c r="AN254" s="1" t="s">
        <v>22</v>
      </c>
      <c r="AT254" s="1" t="s">
        <v>22</v>
      </c>
    </row>
    <row r="255" spans="40:46" x14ac:dyDescent="0.3">
      <c r="AN255" s="1" t="s">
        <v>22</v>
      </c>
      <c r="AO255" s="1" t="s">
        <v>22</v>
      </c>
      <c r="AT255" s="1" t="s">
        <v>22</v>
      </c>
    </row>
    <row r="256" spans="40:46" x14ac:dyDescent="0.3">
      <c r="AN256" s="1" t="s">
        <v>22</v>
      </c>
      <c r="AO256" s="1" t="s">
        <v>22</v>
      </c>
    </row>
    <row r="257" spans="40:46" x14ac:dyDescent="0.3">
      <c r="AN257" s="1" t="s">
        <v>22</v>
      </c>
      <c r="AO257" s="1" t="s">
        <v>22</v>
      </c>
      <c r="AT257" s="1" t="s">
        <v>22</v>
      </c>
    </row>
    <row r="258" spans="40:46" x14ac:dyDescent="0.3">
      <c r="AN258" s="1" t="s">
        <v>22</v>
      </c>
      <c r="AO258" s="1" t="s">
        <v>22</v>
      </c>
      <c r="AT258" s="1" t="s">
        <v>22</v>
      </c>
    </row>
    <row r="259" spans="40:46" x14ac:dyDescent="0.3">
      <c r="AN259" s="1" t="s">
        <v>22</v>
      </c>
      <c r="AO259" s="1" t="s">
        <v>22</v>
      </c>
      <c r="AT259" s="1" t="s">
        <v>22</v>
      </c>
    </row>
    <row r="260" spans="40:46" x14ac:dyDescent="0.3">
      <c r="AN260" s="1" t="s">
        <v>22</v>
      </c>
      <c r="AO260" s="1" t="s">
        <v>22</v>
      </c>
    </row>
    <row r="261" spans="40:46" x14ac:dyDescent="0.3">
      <c r="AN261" s="1" t="s">
        <v>22</v>
      </c>
      <c r="AO261" s="1" t="s">
        <v>22</v>
      </c>
      <c r="AT261" s="1" t="s">
        <v>22</v>
      </c>
    </row>
    <row r="262" spans="40:46" x14ac:dyDescent="0.3">
      <c r="AN262" s="1" t="s">
        <v>22</v>
      </c>
      <c r="AO262" s="1" t="s">
        <v>22</v>
      </c>
      <c r="AT262" s="1" t="s">
        <v>22</v>
      </c>
    </row>
    <row r="263" spans="40:46" x14ac:dyDescent="0.3">
      <c r="AN263" s="1" t="s">
        <v>22</v>
      </c>
      <c r="AO263" s="1" t="s">
        <v>22</v>
      </c>
      <c r="AT263" s="1" t="s">
        <v>22</v>
      </c>
    </row>
    <row r="264" spans="40:46" x14ac:dyDescent="0.3">
      <c r="AN264" s="1" t="s">
        <v>22</v>
      </c>
      <c r="AO264" s="1" t="s">
        <v>22</v>
      </c>
      <c r="AT264" s="1" t="s">
        <v>22</v>
      </c>
    </row>
    <row r="265" spans="40:46" x14ac:dyDescent="0.3">
      <c r="AN265" s="1" t="s">
        <v>22</v>
      </c>
      <c r="AO265" s="1" t="s">
        <v>22</v>
      </c>
      <c r="AT265" s="1" t="s">
        <v>22</v>
      </c>
    </row>
    <row r="266" spans="40:46" x14ac:dyDescent="0.3">
      <c r="AN266" s="1" t="s">
        <v>22</v>
      </c>
      <c r="AO266" s="1" t="s">
        <v>22</v>
      </c>
      <c r="AT266" s="1" t="s">
        <v>22</v>
      </c>
    </row>
    <row r="267" spans="40:46" x14ac:dyDescent="0.3">
      <c r="AN267" s="1" t="s">
        <v>22</v>
      </c>
      <c r="AO267" s="1" t="s">
        <v>22</v>
      </c>
      <c r="AT267" s="1" t="s">
        <v>22</v>
      </c>
    </row>
    <row r="268" spans="40:46" x14ac:dyDescent="0.3">
      <c r="AN268" s="1" t="s">
        <v>22</v>
      </c>
      <c r="AO268" s="1" t="s">
        <v>22</v>
      </c>
      <c r="AT268" s="1" t="s">
        <v>22</v>
      </c>
    </row>
    <row r="269" spans="40:46" x14ac:dyDescent="0.3">
      <c r="AN269" s="1" t="s">
        <v>22</v>
      </c>
      <c r="AO269" s="1" t="s">
        <v>22</v>
      </c>
      <c r="AT269" s="1" t="s">
        <v>22</v>
      </c>
    </row>
    <row r="270" spans="40:46" x14ac:dyDescent="0.3">
      <c r="AN270" s="1" t="s">
        <v>22</v>
      </c>
      <c r="AO270" s="1" t="s">
        <v>22</v>
      </c>
      <c r="AT270" s="1" t="s">
        <v>22</v>
      </c>
    </row>
    <row r="271" spans="40:46" x14ac:dyDescent="0.3">
      <c r="AN271" s="1" t="s">
        <v>22</v>
      </c>
      <c r="AO271" s="1" t="s">
        <v>22</v>
      </c>
      <c r="AT271" s="1" t="s">
        <v>22</v>
      </c>
    </row>
    <row r="272" spans="40:46" x14ac:dyDescent="0.3">
      <c r="AN272" s="1" t="s">
        <v>22</v>
      </c>
      <c r="AO272" s="1" t="s">
        <v>22</v>
      </c>
      <c r="AT272" s="1" t="s">
        <v>22</v>
      </c>
    </row>
    <row r="273" spans="40:46" x14ac:dyDescent="0.3">
      <c r="AN273" s="1" t="s">
        <v>22</v>
      </c>
      <c r="AO273" s="1" t="s">
        <v>22</v>
      </c>
      <c r="AT273" s="1" t="s">
        <v>22</v>
      </c>
    </row>
    <row r="274" spans="40:46" x14ac:dyDescent="0.3">
      <c r="AN274" s="1" t="s">
        <v>22</v>
      </c>
      <c r="AO274" s="1" t="s">
        <v>22</v>
      </c>
    </row>
    <row r="275" spans="40:46" x14ac:dyDescent="0.3">
      <c r="AN275" s="1" t="s">
        <v>22</v>
      </c>
      <c r="AO275" s="1" t="s">
        <v>22</v>
      </c>
      <c r="AT275" s="1" t="s">
        <v>22</v>
      </c>
    </row>
    <row r="276" spans="40:46" x14ac:dyDescent="0.3">
      <c r="AN276" s="1" t="s">
        <v>22</v>
      </c>
      <c r="AO276" s="1" t="s">
        <v>22</v>
      </c>
      <c r="AT276" s="1" t="s">
        <v>22</v>
      </c>
    </row>
    <row r="277" spans="40:46" x14ac:dyDescent="0.3">
      <c r="AN277" s="1" t="s">
        <v>22</v>
      </c>
      <c r="AO277" s="1" t="s">
        <v>22</v>
      </c>
      <c r="AT277" s="1" t="s">
        <v>22</v>
      </c>
    </row>
    <row r="278" spans="40:46" x14ac:dyDescent="0.3">
      <c r="AT278" s="1" t="s">
        <v>22</v>
      </c>
    </row>
    <row r="279" spans="40:46" x14ac:dyDescent="0.3">
      <c r="AT279" s="1" t="s">
        <v>22</v>
      </c>
    </row>
    <row r="280" spans="40:46" x14ac:dyDescent="0.3">
      <c r="AN280" s="1" t="s">
        <v>22</v>
      </c>
      <c r="AO280" s="1" t="s">
        <v>22</v>
      </c>
      <c r="AT280" s="1" t="s">
        <v>22</v>
      </c>
    </row>
    <row r="281" spans="40:46" x14ac:dyDescent="0.3">
      <c r="AN281" s="1" t="s">
        <v>22</v>
      </c>
      <c r="AO281" s="1" t="s">
        <v>22</v>
      </c>
      <c r="AT281" s="1" t="s">
        <v>22</v>
      </c>
    </row>
    <row r="282" spans="40:46" x14ac:dyDescent="0.3">
      <c r="AN282" s="1" t="s">
        <v>22</v>
      </c>
      <c r="AO282" s="1" t="s">
        <v>22</v>
      </c>
      <c r="AT282" s="1" t="s">
        <v>22</v>
      </c>
    </row>
    <row r="283" spans="40:46" x14ac:dyDescent="0.3">
      <c r="AN283" s="1" t="s">
        <v>22</v>
      </c>
      <c r="AO283" s="1" t="s">
        <v>22</v>
      </c>
      <c r="AT283" s="1" t="s">
        <v>22</v>
      </c>
    </row>
    <row r="284" spans="40:46" x14ac:dyDescent="0.3">
      <c r="AN284" s="1" t="s">
        <v>22</v>
      </c>
      <c r="AO284" s="1" t="s">
        <v>22</v>
      </c>
      <c r="AT284" s="1" t="s">
        <v>22</v>
      </c>
    </row>
    <row r="285" spans="40:46" x14ac:dyDescent="0.3">
      <c r="AN285" s="1" t="s">
        <v>22</v>
      </c>
      <c r="AO285" s="1" t="s">
        <v>22</v>
      </c>
      <c r="AT285" s="1" t="s">
        <v>22</v>
      </c>
    </row>
    <row r="286" spans="40:46" x14ac:dyDescent="0.3">
      <c r="AN286" s="1" t="s">
        <v>22</v>
      </c>
      <c r="AO286" s="1" t="s">
        <v>22</v>
      </c>
      <c r="AT286" s="1" t="s">
        <v>22</v>
      </c>
    </row>
    <row r="287" spans="40:46" x14ac:dyDescent="0.3">
      <c r="AT287" s="1" t="s">
        <v>22</v>
      </c>
    </row>
    <row r="288" spans="40:46" x14ac:dyDescent="0.3">
      <c r="AN288" s="1" t="s">
        <v>22</v>
      </c>
      <c r="AO288" s="1" t="s">
        <v>22</v>
      </c>
      <c r="AT288" s="1" t="s">
        <v>22</v>
      </c>
    </row>
    <row r="289" spans="46:46" x14ac:dyDescent="0.3">
      <c r="AT289" s="1" t="s">
        <v>22</v>
      </c>
    </row>
  </sheetData>
  <autoFilter ref="A1:T1" xr:uid="{00000000-0009-0000-0000-000000000000}"/>
  <phoneticPr fontId="1" type="noConversion"/>
  <conditionalFormatting sqref="A2:A95">
    <cfRule type="duplicateValues" dxfId="1" priority="1"/>
    <cfRule type="duplicateValues" dxfId="0" priority="3"/>
  </conditionalFormatting>
  <printOptions horizontalCentered="1"/>
  <pageMargins left="1" right="1" top="1" bottom="1" header="0.5" footer="0.5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Analytics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Firkelj</dc:creator>
  <cp:keywords/>
  <dc:description/>
  <cp:lastModifiedBy>Korisnik531</cp:lastModifiedBy>
  <cp:lastPrinted>2024-08-06T12:46:26Z</cp:lastPrinted>
  <dcterms:created xsi:type="dcterms:W3CDTF">2024-05-06T08:36:06Z</dcterms:created>
  <dcterms:modified xsi:type="dcterms:W3CDTF">2024-08-09T07:37:31Z</dcterms:modified>
  <cp:category/>
</cp:coreProperties>
</file>