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Pokretna mrež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<sst xmlns="http://schemas.openxmlformats.org/spreadsheetml/2006/main" count="55" uniqueCount="35">
  <si>
    <t>NARUČITELJ</t>
  </si>
  <si>
    <t>DOM ZA STARIJE I NEMOĆNE OSOBE SPLIT</t>
  </si>
  <si>
    <t>Ivana pl. Zajca 2</t>
  </si>
  <si>
    <t>21000 Split</t>
  </si>
  <si>
    <t>ponuditelj</t>
  </si>
  <si>
    <t>1. Javna govorna usluga u pokretnoj mreži</t>
  </si>
  <si>
    <t>1.1 Jednokratna naknada - pokretna</t>
  </si>
  <si>
    <t>USLUGA</t>
  </si>
  <si>
    <t>Jedinica mjere</t>
  </si>
  <si>
    <t>Jedinična cijena</t>
  </si>
  <si>
    <t>Mjesečna količina</t>
  </si>
  <si>
    <t>UKUPNO bez PDV-a</t>
  </si>
  <si>
    <t>Jednokratne naknade</t>
  </si>
  <si>
    <t>a</t>
  </si>
  <si>
    <t>b</t>
  </si>
  <si>
    <t>c=a*b</t>
  </si>
  <si>
    <r>
      <rPr>
        <sz val="10"/>
        <color indexed="63"/>
        <rFont val="Garamond"/>
        <charset val="238"/>
      </rPr>
      <t xml:space="preserve">Jednokratna naknada za mobilni govorni priključak s uključenom </t>
    </r>
    <r>
      <rPr>
        <b/>
        <sz val="10"/>
        <color indexed="63"/>
        <rFont val="Garamond"/>
        <charset val="238"/>
      </rPr>
      <t>Tarifom 1.</t>
    </r>
  </si>
  <si>
    <t>kom</t>
  </si>
  <si>
    <r>
      <rPr>
        <sz val="10"/>
        <color indexed="63"/>
        <rFont val="Garamond"/>
        <charset val="238"/>
      </rPr>
      <t xml:space="preserve">Jednokratna naknada za mobilni govorni priključak s uključenom </t>
    </r>
    <r>
      <rPr>
        <b/>
        <sz val="10"/>
        <color indexed="63"/>
        <rFont val="Garamond"/>
        <charset val="238"/>
      </rPr>
      <t>Tarifom 2.</t>
    </r>
  </si>
  <si>
    <t>1.2 Mjesečne naknade</t>
  </si>
  <si>
    <t>Broj mjeseci</t>
  </si>
  <si>
    <t>Mjesečne naknade</t>
  </si>
  <si>
    <t>c</t>
  </si>
  <si>
    <t>d=a*b*c</t>
  </si>
  <si>
    <r>
      <rPr>
        <sz val="10"/>
        <color indexed="63"/>
        <rFont val="Garamond"/>
        <charset val="238"/>
      </rPr>
      <t xml:space="preserve">Mjesečna naknada za mobilni govorni priključak s uključenom </t>
    </r>
    <r>
      <rPr>
        <b/>
        <sz val="10"/>
        <color indexed="63"/>
        <rFont val="Garamond"/>
        <charset val="238"/>
      </rPr>
      <t>Tarifom 1.</t>
    </r>
  </si>
  <si>
    <r>
      <rPr>
        <sz val="10"/>
        <color indexed="63"/>
        <rFont val="Garamond"/>
        <charset val="238"/>
      </rPr>
      <t xml:space="preserve">Mjesečna naknada za mobilni govorni priključak s uključenom </t>
    </r>
    <r>
      <rPr>
        <b/>
        <sz val="10"/>
        <color indexed="63"/>
        <rFont val="Garamond"/>
        <charset val="238"/>
      </rPr>
      <t>Tarifom 2.</t>
    </r>
  </si>
  <si>
    <t>1.3 Mobilni uređaji</t>
  </si>
  <si>
    <t>Količina</t>
  </si>
  <si>
    <t>Ponuđeni model uređaja</t>
  </si>
  <si>
    <t>Mobilni uređaj u Tarifi 1</t>
  </si>
  <si>
    <t>Komad</t>
  </si>
  <si>
    <t>Mobilni uređaj u Tarifi 2</t>
  </si>
  <si>
    <t>UKUPNO bez PDV-a:</t>
  </si>
  <si>
    <t>SVEUKUPNO ZA USLUGE U POKRETNOJ MREŽI (bez PDV- a):</t>
  </si>
  <si>
    <t>SVEUKUPNO ZA USLUGE U POKRETNOJ MREŽI (s PDV- om):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</si>
</sst>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&quot;kn&quot;"/>
  </numFmts>
  <fonts count="30">
    <font>
      <sz val="11"/>
      <color theme="1"/>
      <name val="Calibri"/>
      <charset val="134"/>
      <scheme val="minor"/>
    </font>
    <font>
      <sz val="11"/>
      <name val="Garamond"/>
      <charset val="238"/>
    </font>
    <font>
      <sz val="10"/>
      <color indexed="8"/>
      <name val="Garamond"/>
      <charset val="238"/>
    </font>
    <font>
      <sz val="12"/>
      <color indexed="8"/>
      <name val="Garamond"/>
      <charset val="238"/>
    </font>
    <font>
      <b/>
      <sz val="12"/>
      <name val="Garamond"/>
      <charset val="238"/>
    </font>
    <font>
      <b/>
      <sz val="11"/>
      <color indexed="63"/>
      <name val="Garamond"/>
      <charset val="238"/>
    </font>
    <font>
      <sz val="10"/>
      <color indexed="63"/>
      <name val="Garamond"/>
      <charset val="238"/>
    </font>
    <font>
      <b/>
      <sz val="10"/>
      <color indexed="63"/>
      <name val="Garamond"/>
      <charset val="238"/>
    </font>
    <font>
      <b/>
      <i/>
      <sz val="10"/>
      <color indexed="63"/>
      <name val="Garamond"/>
      <charset val="238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Times New Roman"/>
      <charset val="238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 style="thin">
        <color auto="1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/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66">
    <xf numFmtId="0" fontId="0" fillId="0" borderId="0" xfId="0"/>
    <xf numFmtId="0" fontId="1" fillId="0" borderId="0" xfId="49" applyFont="1" applyAlignment="1">
      <alignment horizontal="center" vertical="center"/>
    </xf>
    <xf numFmtId="0" fontId="2" fillId="0" borderId="0" xfId="49" applyFont="1"/>
    <xf numFmtId="0" fontId="2" fillId="0" borderId="0" xfId="49" applyFont="1" applyAlignment="1">
      <alignment horizontal="center"/>
    </xf>
    <xf numFmtId="0" fontId="3" fillId="0" borderId="0" xfId="49" applyFont="1"/>
    <xf numFmtId="0" fontId="3" fillId="0" borderId="0" xfId="49" applyFont="1" applyAlignment="1">
      <alignment horizontal="center"/>
    </xf>
    <xf numFmtId="0" fontId="4" fillId="0" borderId="0" xfId="49" applyFont="1" applyAlignment="1">
      <alignment horizontal="left" vertical="center"/>
    </xf>
    <xf numFmtId="0" fontId="5" fillId="0" borderId="0" xfId="49" applyFont="1" applyAlignment="1">
      <alignment vertical="center"/>
    </xf>
    <xf numFmtId="0" fontId="6" fillId="0" borderId="0" xfId="49" applyFont="1" applyAlignment="1">
      <alignment horizontal="center"/>
    </xf>
    <xf numFmtId="0" fontId="6" fillId="0" borderId="0" xfId="49" applyFont="1"/>
    <xf numFmtId="0" fontId="7" fillId="0" borderId="0" xfId="49" applyFont="1"/>
    <xf numFmtId="0" fontId="8" fillId="0" borderId="1" xfId="49" applyFont="1" applyBorder="1" applyAlignment="1">
      <alignment horizontal="justify" vertical="center" wrapText="1"/>
    </xf>
    <xf numFmtId="0" fontId="8" fillId="0" borderId="2" xfId="49" applyFont="1" applyBorder="1" applyAlignment="1">
      <alignment horizontal="center" vertical="center" wrapText="1"/>
    </xf>
    <xf numFmtId="0" fontId="8" fillId="0" borderId="3" xfId="49" applyFont="1" applyBorder="1" applyAlignment="1">
      <alignment horizontal="center" vertical="center" wrapText="1"/>
    </xf>
    <xf numFmtId="0" fontId="8" fillId="0" borderId="4" xfId="49" applyFont="1" applyBorder="1" applyAlignment="1">
      <alignment horizontal="center" vertical="center" wrapText="1"/>
    </xf>
    <xf numFmtId="0" fontId="7" fillId="0" borderId="5" xfId="49" applyFont="1" applyBorder="1" applyAlignment="1">
      <alignment horizontal="justify" vertical="center"/>
    </xf>
    <xf numFmtId="0" fontId="7" fillId="0" borderId="6" xfId="49" applyFont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 wrapText="1"/>
    </xf>
    <xf numFmtId="0" fontId="7" fillId="0" borderId="4" xfId="49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6" fillId="0" borderId="5" xfId="49" applyFont="1" applyBorder="1" applyAlignment="1">
      <alignment vertical="center" wrapText="1"/>
    </xf>
    <xf numFmtId="0" fontId="6" fillId="0" borderId="6" xfId="49" applyFont="1" applyBorder="1" applyAlignment="1">
      <alignment horizontal="center" vertical="center"/>
    </xf>
    <xf numFmtId="4" fontId="6" fillId="0" borderId="3" xfId="49" applyNumberFormat="1" applyFont="1" applyBorder="1" applyAlignment="1" applyProtection="1">
      <alignment horizontal="center" vertical="center"/>
      <protection locked="0"/>
    </xf>
    <xf numFmtId="4" fontId="6" fillId="0" borderId="2" xfId="49" applyNumberFormat="1" applyFont="1" applyBorder="1" applyAlignment="1" applyProtection="1">
      <alignment horizontal="center" vertical="center"/>
      <protection locked="0"/>
    </xf>
    <xf numFmtId="3" fontId="6" fillId="0" borderId="3" xfId="49" applyNumberFormat="1" applyFont="1" applyBorder="1" applyAlignment="1">
      <alignment horizontal="center" vertical="center"/>
    </xf>
    <xf numFmtId="3" fontId="6" fillId="0" borderId="4" xfId="49" applyNumberFormat="1" applyFont="1" applyBorder="1" applyAlignment="1">
      <alignment horizontal="center" vertical="center"/>
    </xf>
    <xf numFmtId="4" fontId="6" fillId="0" borderId="3" xfId="49" applyNumberFormat="1" applyFont="1" applyBorder="1" applyAlignment="1">
      <alignment horizontal="center" vertical="center"/>
    </xf>
    <xf numFmtId="4" fontId="6" fillId="0" borderId="2" xfId="49" applyNumberFormat="1" applyFont="1" applyBorder="1" applyAlignment="1">
      <alignment horizontal="center" vertical="center"/>
    </xf>
    <xf numFmtId="0" fontId="7" fillId="0" borderId="7" xfId="49" applyFont="1" applyBorder="1" applyAlignment="1">
      <alignment horizontal="justify" vertical="center"/>
    </xf>
    <xf numFmtId="0" fontId="6" fillId="0" borderId="8" xfId="49" applyFont="1" applyBorder="1" applyAlignment="1">
      <alignment horizontal="center" vertical="center"/>
    </xf>
    <xf numFmtId="0" fontId="6" fillId="0" borderId="8" xfId="49" applyFont="1" applyBorder="1" applyAlignment="1">
      <alignment horizontal="justify" vertical="center"/>
    </xf>
    <xf numFmtId="0" fontId="6" fillId="0" borderId="2" xfId="49" applyFont="1" applyBorder="1" applyAlignment="1">
      <alignment horizontal="justify" vertical="center"/>
    </xf>
    <xf numFmtId="4" fontId="7" fillId="0" borderId="4" xfId="49" applyNumberFormat="1" applyFont="1" applyBorder="1" applyAlignment="1">
      <alignment horizontal="center" vertical="center"/>
    </xf>
    <xf numFmtId="4" fontId="7" fillId="0" borderId="2" xfId="49" applyNumberFormat="1" applyFont="1" applyBorder="1" applyAlignment="1">
      <alignment horizontal="center" vertical="center"/>
    </xf>
    <xf numFmtId="0" fontId="7" fillId="0" borderId="8" xfId="49" applyFont="1" applyBorder="1" applyAlignment="1">
      <alignment horizontal="center" vertical="center"/>
    </xf>
    <xf numFmtId="0" fontId="7" fillId="0" borderId="1" xfId="49" applyFont="1" applyBorder="1" applyAlignment="1">
      <alignment horizontal="justify" vertical="center" wrapText="1"/>
    </xf>
    <xf numFmtId="0" fontId="7" fillId="0" borderId="9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3" fontId="6" fillId="0" borderId="1" xfId="49" applyNumberFormat="1" applyFont="1" applyBorder="1" applyAlignment="1">
      <alignment horizontal="center" vertical="center"/>
    </xf>
    <xf numFmtId="1" fontId="6" fillId="0" borderId="1" xfId="49" applyNumberFormat="1" applyFont="1" applyBorder="1" applyAlignment="1">
      <alignment horizontal="center" vertical="center"/>
    </xf>
    <xf numFmtId="0" fontId="7" fillId="0" borderId="3" xfId="49" applyFont="1" applyBorder="1" applyAlignment="1">
      <alignment horizontal="left" vertical="center"/>
    </xf>
    <xf numFmtId="0" fontId="7" fillId="0" borderId="4" xfId="49" applyFont="1" applyBorder="1" applyAlignment="1">
      <alignment horizontal="left" vertical="center"/>
    </xf>
    <xf numFmtId="0" fontId="7" fillId="0" borderId="0" xfId="49" applyFont="1" applyAlignment="1">
      <alignment vertical="center"/>
    </xf>
    <xf numFmtId="0" fontId="7" fillId="0" borderId="0" xfId="49" applyFont="1" applyAlignment="1">
      <alignment horizontal="center" vertical="center"/>
    </xf>
    <xf numFmtId="0" fontId="7" fillId="0" borderId="1" xfId="49" applyFont="1" applyBorder="1" applyAlignment="1">
      <alignment horizontal="justify" vertical="center"/>
    </xf>
    <xf numFmtId="0" fontId="7" fillId="0" borderId="10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justify" vertical="center"/>
    </xf>
    <xf numFmtId="0" fontId="6" fillId="0" borderId="1" xfId="49" applyFont="1" applyBorder="1" applyAlignment="1">
      <alignment horizontal="center" vertical="center" wrapText="1"/>
    </xf>
    <xf numFmtId="0" fontId="7" fillId="0" borderId="5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4" fontId="6" fillId="0" borderId="1" xfId="49" applyNumberFormat="1" applyFont="1" applyBorder="1" applyAlignment="1">
      <alignment horizontal="center" vertical="center"/>
    </xf>
    <xf numFmtId="0" fontId="6" fillId="0" borderId="1" xfId="49" applyFont="1" applyBorder="1" applyAlignment="1">
      <alignment horizontal="center"/>
    </xf>
    <xf numFmtId="0" fontId="7" fillId="0" borderId="2" xfId="49" applyFont="1" applyBorder="1" applyAlignment="1">
      <alignment horizontal="left" vertical="center"/>
    </xf>
    <xf numFmtId="4" fontId="7" fillId="0" borderId="5" xfId="49" applyNumberFormat="1" applyFont="1" applyBorder="1" applyAlignment="1">
      <alignment horizontal="center" vertical="center"/>
    </xf>
    <xf numFmtId="0" fontId="7" fillId="2" borderId="3" xfId="49" applyFont="1" applyFill="1" applyBorder="1" applyAlignment="1">
      <alignment horizontal="left" vertical="center"/>
    </xf>
    <xf numFmtId="0" fontId="7" fillId="2" borderId="4" xfId="49" applyFont="1" applyFill="1" applyBorder="1" applyAlignment="1">
      <alignment horizontal="left" vertical="center"/>
    </xf>
    <xf numFmtId="0" fontId="7" fillId="2" borderId="2" xfId="49" applyFont="1" applyFill="1" applyBorder="1" applyAlignment="1">
      <alignment horizontal="left" vertical="center"/>
    </xf>
    <xf numFmtId="4" fontId="7" fillId="2" borderId="5" xfId="49" applyNumberFormat="1" applyFont="1" applyFill="1" applyBorder="1" applyAlignment="1">
      <alignment horizontal="center" vertical="center"/>
    </xf>
    <xf numFmtId="0" fontId="6" fillId="0" borderId="0" xfId="49" applyFont="1" applyAlignment="1">
      <alignment horizontal="justify" vertical="center" wrapText="1"/>
    </xf>
    <xf numFmtId="0" fontId="6" fillId="0" borderId="0" xfId="49" applyFont="1" applyAlignment="1">
      <alignment horizontal="center" vertical="center" wrapText="1"/>
    </xf>
    <xf numFmtId="178" fontId="6" fillId="0" borderId="0" xfId="49" applyNumberFormat="1" applyFont="1" applyAlignment="1" applyProtection="1">
      <alignment horizontal="center" vertical="center" wrapText="1"/>
      <protection locked="0"/>
    </xf>
    <xf numFmtId="3" fontId="6" fillId="0" borderId="0" xfId="49" applyNumberFormat="1" applyFont="1" applyAlignment="1">
      <alignment horizontal="center" vertical="center" wrapText="1"/>
    </xf>
    <xf numFmtId="178" fontId="6" fillId="0" borderId="0" xfId="49" applyNumberFormat="1" applyFont="1" applyAlignment="1">
      <alignment horizontal="center" vertical="center"/>
    </xf>
    <xf numFmtId="0" fontId="1" fillId="0" borderId="11" xfId="49" applyFont="1" applyBorder="1" applyAlignment="1">
      <alignment horizontal="center" vertical="center"/>
    </xf>
    <xf numFmtId="0" fontId="6" fillId="0" borderId="0" xfId="49" applyFont="1" applyAlignment="1">
      <alignment vertical="center" wrapText="1"/>
    </xf>
    <xf numFmtId="178" fontId="7" fillId="0" borderId="0" xfId="49" applyNumberFormat="1" applyFont="1" applyAlignment="1">
      <alignment horizontal="center"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abSelected="1" zoomScale="90" zoomScaleNormal="90" workbookViewId="0">
      <selection activeCell="F31" sqref="F31"/>
    </sheetView>
  </sheetViews>
  <sheetFormatPr defaultColWidth="10.3333333333333" defaultRowHeight="13.2"/>
  <cols>
    <col min="1" max="1" width="37.1111111111111" style="2" customWidth="1"/>
    <col min="2" max="2" width="13.8888888888889" style="3" customWidth="1"/>
    <col min="3" max="3" width="12.8888888888889" style="2" customWidth="1"/>
    <col min="4" max="4" width="11.5555555555556" style="2" customWidth="1"/>
    <col min="5" max="5" width="14.8888888888889" style="2" customWidth="1"/>
    <col min="6" max="6" width="15.5555555555556" style="2" customWidth="1"/>
    <col min="7" max="7" width="7.44444444444444" style="2" customWidth="1"/>
    <col min="8" max="8" width="8.44444444444444" style="2" customWidth="1"/>
    <col min="9" max="9" width="13.4444444444444" style="2" customWidth="1"/>
    <col min="10" max="16384" width="10.3333333333333" style="2"/>
  </cols>
  <sheetData>
    <row r="1" ht="15.6" spans="1:2">
      <c r="A1" s="4"/>
      <c r="B1" s="5"/>
    </row>
    <row r="2" s="1" customFormat="1" ht="15.6" spans="1:2">
      <c r="A2" s="6" t="s">
        <v>0</v>
      </c>
      <c r="B2" s="6"/>
    </row>
    <row r="3" s="1" customFormat="1" ht="15.6" spans="1:2">
      <c r="A3" s="6" t="s">
        <v>1</v>
      </c>
      <c r="B3" s="6"/>
    </row>
    <row r="4" s="1" customFormat="1" ht="15.6" spans="1:2">
      <c r="A4" s="6" t="s">
        <v>2</v>
      </c>
      <c r="B4" s="6"/>
    </row>
    <row r="5" s="1" customFormat="1" ht="16.35" spans="1:2">
      <c r="A5" s="6" t="s">
        <v>3</v>
      </c>
      <c r="B5" s="6"/>
    </row>
    <row r="6" s="1" customFormat="1" ht="14.4" spans="9:9">
      <c r="I6" s="63"/>
    </row>
    <row r="7" s="1" customFormat="1" ht="14.4" spans="9:9">
      <c r="I7" s="1" t="s">
        <v>4</v>
      </c>
    </row>
    <row r="8" ht="18.75" customHeight="1" spans="1:9">
      <c r="A8" s="7" t="s">
        <v>5</v>
      </c>
      <c r="B8" s="8"/>
      <c r="C8" s="9"/>
      <c r="D8" s="9"/>
      <c r="E8" s="9"/>
      <c r="F8" s="9"/>
      <c r="G8" s="9"/>
      <c r="H8" s="9"/>
      <c r="I8" s="9"/>
    </row>
    <row r="9" ht="15" customHeight="1" spans="1:9">
      <c r="A9" s="10" t="s">
        <v>6</v>
      </c>
      <c r="B9" s="8"/>
      <c r="C9" s="9"/>
      <c r="D9" s="9"/>
      <c r="E9" s="9"/>
      <c r="F9" s="9"/>
      <c r="G9" s="9"/>
      <c r="H9" s="9"/>
      <c r="I9" s="9"/>
    </row>
    <row r="10" ht="13.95" spans="1:9">
      <c r="A10" s="11" t="s">
        <v>7</v>
      </c>
      <c r="B10" s="12" t="s">
        <v>8</v>
      </c>
      <c r="C10" s="13" t="s">
        <v>9</v>
      </c>
      <c r="D10" s="12"/>
      <c r="E10" s="13" t="s">
        <v>10</v>
      </c>
      <c r="F10" s="14"/>
      <c r="G10" s="13" t="s">
        <v>11</v>
      </c>
      <c r="H10" s="12"/>
      <c r="I10" s="64"/>
    </row>
    <row r="11" ht="13.95" spans="1:9">
      <c r="A11" s="15" t="s">
        <v>12</v>
      </c>
      <c r="B11" s="16"/>
      <c r="C11" s="17" t="s">
        <v>13</v>
      </c>
      <c r="D11" s="18"/>
      <c r="E11" s="17" t="s">
        <v>14</v>
      </c>
      <c r="F11" s="18"/>
      <c r="G11" s="17" t="s">
        <v>15</v>
      </c>
      <c r="H11" s="19"/>
      <c r="I11" s="64"/>
    </row>
    <row r="12" ht="27.15" spans="1:9">
      <c r="A12" s="20" t="s">
        <v>16</v>
      </c>
      <c r="B12" s="21" t="s">
        <v>17</v>
      </c>
      <c r="C12" s="22"/>
      <c r="D12" s="23"/>
      <c r="E12" s="24">
        <v>23</v>
      </c>
      <c r="F12" s="25"/>
      <c r="G12" s="26">
        <f>C12*E12</f>
        <v>0</v>
      </c>
      <c r="H12" s="27"/>
      <c r="I12" s="64"/>
    </row>
    <row r="13" ht="27.15" spans="1:9">
      <c r="A13" s="20" t="s">
        <v>18</v>
      </c>
      <c r="B13" s="21" t="s">
        <v>17</v>
      </c>
      <c r="C13" s="22"/>
      <c r="D13" s="23"/>
      <c r="E13" s="24">
        <v>1</v>
      </c>
      <c r="F13" s="25"/>
      <c r="G13" s="26">
        <f t="shared" ref="G13" si="0">C13*E13</f>
        <v>0</v>
      </c>
      <c r="H13" s="27"/>
      <c r="I13" s="64"/>
    </row>
    <row r="14" ht="15.75" customHeight="1" spans="1:9">
      <c r="A14" s="28" t="s">
        <v>11</v>
      </c>
      <c r="B14" s="29"/>
      <c r="C14" s="30"/>
      <c r="D14" s="30"/>
      <c r="E14" s="30"/>
      <c r="F14" s="31"/>
      <c r="G14" s="32">
        <f>SUM(G12:H13)</f>
        <v>0</v>
      </c>
      <c r="H14" s="33"/>
      <c r="I14" s="9"/>
    </row>
    <row r="15" spans="1:9">
      <c r="A15" s="30"/>
      <c r="B15" s="29"/>
      <c r="C15" s="30"/>
      <c r="D15" s="30"/>
      <c r="E15" s="30"/>
      <c r="F15" s="30"/>
      <c r="G15" s="34"/>
      <c r="H15" s="34"/>
      <c r="I15" s="9"/>
    </row>
    <row r="16" ht="18.75" customHeight="1" spans="1:9">
      <c r="A16" s="10" t="s">
        <v>19</v>
      </c>
      <c r="B16" s="8"/>
      <c r="C16" s="9"/>
      <c r="D16" s="9"/>
      <c r="E16" s="9"/>
      <c r="F16" s="9"/>
      <c r="G16" s="9"/>
      <c r="H16" s="9"/>
      <c r="I16" s="9"/>
    </row>
    <row r="17" ht="27.15" spans="1:9">
      <c r="A17" s="35" t="s">
        <v>7</v>
      </c>
      <c r="B17" s="19" t="s">
        <v>8</v>
      </c>
      <c r="C17" s="17" t="s">
        <v>9</v>
      </c>
      <c r="D17" s="19"/>
      <c r="E17" s="17" t="s">
        <v>10</v>
      </c>
      <c r="F17" s="18"/>
      <c r="G17" s="36" t="s">
        <v>20</v>
      </c>
      <c r="H17" s="17" t="s">
        <v>11</v>
      </c>
      <c r="I17" s="19"/>
    </row>
    <row r="18" ht="13.95" spans="1:9">
      <c r="A18" s="15" t="s">
        <v>21</v>
      </c>
      <c r="B18" s="16"/>
      <c r="C18" s="37" t="s">
        <v>13</v>
      </c>
      <c r="D18" s="37"/>
      <c r="E18" s="37" t="s">
        <v>14</v>
      </c>
      <c r="F18" s="37"/>
      <c r="G18" s="16" t="s">
        <v>22</v>
      </c>
      <c r="H18" s="17" t="s">
        <v>23</v>
      </c>
      <c r="I18" s="19"/>
    </row>
    <row r="19" ht="27.15" spans="1:9">
      <c r="A19" s="20" t="s">
        <v>24</v>
      </c>
      <c r="B19" s="21" t="s">
        <v>17</v>
      </c>
      <c r="C19" s="22"/>
      <c r="D19" s="23"/>
      <c r="E19" s="38">
        <v>23</v>
      </c>
      <c r="F19" s="38"/>
      <c r="G19" s="39">
        <v>24</v>
      </c>
      <c r="H19" s="26">
        <f>C19*E19*G19</f>
        <v>0</v>
      </c>
      <c r="I19" s="27"/>
    </row>
    <row r="20" ht="27.15" spans="1:9">
      <c r="A20" s="20" t="s">
        <v>25</v>
      </c>
      <c r="B20" s="21" t="s">
        <v>17</v>
      </c>
      <c r="C20" s="22"/>
      <c r="D20" s="23"/>
      <c r="E20" s="38">
        <v>1</v>
      </c>
      <c r="F20" s="38"/>
      <c r="G20" s="39">
        <v>24</v>
      </c>
      <c r="H20" s="26">
        <f t="shared" ref="H20" si="1">C20*E20*G20</f>
        <v>0</v>
      </c>
      <c r="I20" s="27"/>
    </row>
    <row r="21" ht="19.5" customHeight="1" spans="1:9">
      <c r="A21" s="40" t="s">
        <v>11</v>
      </c>
      <c r="B21" s="41"/>
      <c r="C21" s="41"/>
      <c r="D21" s="41"/>
      <c r="E21" s="41"/>
      <c r="F21" s="41"/>
      <c r="G21" s="41"/>
      <c r="H21" s="26">
        <f>SUM(H19:I20)</f>
        <v>0</v>
      </c>
      <c r="I21" s="27"/>
    </row>
    <row r="22" spans="1:9">
      <c r="A22" s="42"/>
      <c r="B22" s="43"/>
      <c r="C22" s="42"/>
      <c r="D22" s="42"/>
      <c r="E22" s="42"/>
      <c r="F22" s="42"/>
      <c r="G22" s="42"/>
      <c r="H22" s="9"/>
      <c r="I22" s="65"/>
    </row>
    <row r="23" spans="1:9">
      <c r="A23" s="42"/>
      <c r="B23" s="43"/>
      <c r="C23" s="42"/>
      <c r="D23" s="42"/>
      <c r="E23" s="42"/>
      <c r="F23" s="42"/>
      <c r="G23" s="42"/>
      <c r="H23" s="9"/>
      <c r="I23" s="65"/>
    </row>
    <row r="24" ht="13.95" spans="1:9">
      <c r="A24" s="10" t="s">
        <v>26</v>
      </c>
      <c r="B24" s="8"/>
      <c r="C24" s="9"/>
      <c r="D24" s="9"/>
      <c r="F24" s="9"/>
      <c r="G24" s="9"/>
      <c r="H24" s="9"/>
      <c r="I24" s="9"/>
    </row>
    <row r="25" ht="27.15" spans="1:9">
      <c r="A25" s="44" t="s">
        <v>7</v>
      </c>
      <c r="B25" s="37" t="s">
        <v>8</v>
      </c>
      <c r="C25" s="37" t="s">
        <v>9</v>
      </c>
      <c r="D25" s="37" t="s">
        <v>27</v>
      </c>
      <c r="E25" s="45" t="s">
        <v>28</v>
      </c>
      <c r="F25" s="37" t="s">
        <v>11</v>
      </c>
      <c r="H25" s="9"/>
      <c r="I25" s="9"/>
    </row>
    <row r="26" ht="15.75" customHeight="1" spans="1:9">
      <c r="A26" s="46"/>
      <c r="B26" s="47"/>
      <c r="C26" s="37" t="s">
        <v>13</v>
      </c>
      <c r="D26" s="37" t="s">
        <v>14</v>
      </c>
      <c r="E26" s="48"/>
      <c r="F26" s="49" t="s">
        <v>15</v>
      </c>
      <c r="I26" s="9"/>
    </row>
    <row r="27" ht="13.95" spans="1:9">
      <c r="A27" s="46" t="s">
        <v>29</v>
      </c>
      <c r="B27" s="47" t="s">
        <v>30</v>
      </c>
      <c r="C27" s="50"/>
      <c r="D27" s="38">
        <v>3</v>
      </c>
      <c r="E27" s="51"/>
      <c r="F27" s="50">
        <f>C27*D27</f>
        <v>0</v>
      </c>
      <c r="I27" s="9"/>
    </row>
    <row r="28" ht="13.95" spans="1:9">
      <c r="A28" s="46" t="s">
        <v>31</v>
      </c>
      <c r="B28" s="47" t="s">
        <v>30</v>
      </c>
      <c r="C28" s="50"/>
      <c r="D28" s="38">
        <v>1</v>
      </c>
      <c r="E28" s="51"/>
      <c r="F28" s="50">
        <f t="shared" ref="F28" si="2">C28*D28</f>
        <v>0</v>
      </c>
      <c r="I28" s="9"/>
    </row>
    <row r="29" ht="16.5" customHeight="1" spans="1:9">
      <c r="A29" s="40" t="s">
        <v>32</v>
      </c>
      <c r="B29" s="41"/>
      <c r="C29" s="41"/>
      <c r="D29" s="41"/>
      <c r="E29" s="52"/>
      <c r="F29" s="53">
        <f>SUM(F27:F28)</f>
        <v>0</v>
      </c>
      <c r="G29" s="9"/>
      <c r="I29" s="9"/>
    </row>
    <row r="30" ht="30.75" customHeight="1" spans="1:9">
      <c r="A30" s="54" t="s">
        <v>33</v>
      </c>
      <c r="B30" s="55"/>
      <c r="C30" s="55"/>
      <c r="D30" s="55"/>
      <c r="E30" s="56"/>
      <c r="F30" s="57">
        <f>G14+H21+F29</f>
        <v>0</v>
      </c>
      <c r="G30" s="9"/>
      <c r="I30" s="9"/>
    </row>
    <row r="31" ht="29.25" customHeight="1" spans="1:8">
      <c r="A31" s="54" t="s">
        <v>34</v>
      </c>
      <c r="B31" s="55"/>
      <c r="C31" s="55"/>
      <c r="D31" s="55"/>
      <c r="E31" s="56"/>
      <c r="F31" s="57">
        <f>F30*1.25</f>
        <v>0</v>
      </c>
      <c r="G31" s="9"/>
      <c r="H31" s="9"/>
    </row>
    <row r="32" spans="1:8">
      <c r="A32" s="9"/>
      <c r="B32" s="8"/>
      <c r="C32" s="9"/>
      <c r="D32" s="9"/>
      <c r="E32" s="9"/>
      <c r="F32" s="9"/>
      <c r="G32" s="9"/>
      <c r="H32" s="9"/>
    </row>
    <row r="33" spans="1:9">
      <c r="A33" s="58"/>
      <c r="B33" s="59"/>
      <c r="C33" s="60"/>
      <c r="D33" s="61"/>
      <c r="E33" s="61"/>
      <c r="F33" s="62"/>
      <c r="G33" s="9"/>
      <c r="H33" s="9"/>
      <c r="I33" s="9"/>
    </row>
    <row r="34" spans="1:9">
      <c r="A34" s="9"/>
      <c r="B34" s="8"/>
      <c r="C34" s="9"/>
      <c r="D34" s="9"/>
      <c r="E34" s="9"/>
      <c r="F34" s="9"/>
      <c r="G34" s="9"/>
      <c r="H34" s="9"/>
      <c r="I34" s="9"/>
    </row>
  </sheetData>
  <sheetProtection selectLockedCells="1"/>
  <mergeCells count="33">
    <mergeCell ref="A2:B2"/>
    <mergeCell ref="A4:B4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G14:H14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A21:G21"/>
    <mergeCell ref="H21:I21"/>
    <mergeCell ref="A29:E29"/>
    <mergeCell ref="A30:E30"/>
    <mergeCell ref="A31:E31"/>
    <mergeCell ref="E25:E26"/>
  </mergeCells>
  <pageMargins left="0.62992125984252" right="0.236220472440945" top="0.748031496062992" bottom="0.748031496062992" header="0.31496062992126" footer="0.31496062992126"/>
  <pageSetup paperSize="9" scale="74" fitToHeight="0" orientation="portrait"/>
  <headerFooter>
    <oddFooter>&amp;R&amp;"Arial,Uobičajeno"&amp;10&amp;K58595BStranica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Pokretna mreža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2015-06-05T18:17:00Z</dcterms:created>
  <dcterms:modified xsi:type="dcterms:W3CDTF">2024-11-19T09:24:41Z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636953B76D4648CCA05A020B7451010F_13</vt:lpwstr>
  </property>
  <property fmtid="{D5CDD505-2E9C-101B-9397-08002B2CF9AE}" pid="3" name="KSOProductBuildVer">
    <vt:lpwstr>1033-12.2.0.18911</vt:lpwstr>
  </property>
</Properties>
</file>